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Waste Water\Pollution Monotoring Data\South Windsor Sewage Treatment Plant\"/>
    </mc:Choice>
  </mc:AlternateContent>
  <xr:revisionPtr revIDLastSave="0" documentId="13_ncr:1_{98500C56-F4C9-457F-B6FE-DF68B2C738C8}" xr6:coauthVersionLast="47" xr6:coauthVersionMax="47" xr10:uidLastSave="{00000000-0000-0000-0000-000000000000}"/>
  <bookViews>
    <workbookView xWindow="-120" yWindow="-120" windowWidth="29040" windowHeight="15840" tabRatio="760" xr2:uid="{00000000-000D-0000-FFFF-FFFF00000000}"/>
  </bookViews>
  <sheets>
    <sheet name="SWSTP Sample Monitoring data" sheetId="65" r:id="rId1"/>
    <sheet name="SWSTP Volume Data Final" sheetId="66" r:id="rId2"/>
    <sheet name="SWSTP Volume Data Recycle" sheetId="69" r:id="rId3"/>
    <sheet name="SWTP Location Map" sheetId="62" r:id="rId4"/>
  </sheets>
  <externalReferences>
    <externalReference r:id="rId5"/>
  </externalReferences>
  <definedNames>
    <definedName name="_xlnm.Print_Area" localSheetId="0">'SWSTP Sample Monitoring data'!$A$1:$M$16</definedName>
    <definedName name="_xlnm.Print_Area" localSheetId="1">'SWSTP Volume Data Final'!$A$1:$Q$45</definedName>
    <definedName name="_xlnm.Print_Area" localSheetId="2">'SWSTP Volume Data Recycle'!$A$1:$Q$45</definedName>
    <definedName name="_xlnm.Print_Area" localSheetId="3">'SWTP Location Map'!$A$1:$I$54</definedName>
    <definedName name="_xlnm.Print_Titles" localSheetId="0">'SWSTP Sample Monitoring data'!$1:$16</definedName>
    <definedName name="_xlnm.Print_Titles" localSheetId="1">'SWSTP Volume Data Final'!$1:$14</definedName>
    <definedName name="_xlnm.Print_Titles" localSheetId="2">'SWSTP Volume Data Recycle'!$1:$14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6" i="69" l="1"/>
  <c r="D16" i="69"/>
  <c r="E16" i="69"/>
  <c r="F16" i="69"/>
  <c r="G16" i="69"/>
  <c r="H16" i="69"/>
  <c r="I16" i="69"/>
  <c r="J16" i="69"/>
  <c r="K16" i="69"/>
  <c r="L16" i="69"/>
  <c r="M16" i="69"/>
  <c r="N16" i="69"/>
  <c r="C17" i="69"/>
  <c r="D17" i="69"/>
  <c r="E17" i="69"/>
  <c r="F17" i="69"/>
  <c r="G17" i="69"/>
  <c r="H17" i="69"/>
  <c r="I17" i="69"/>
  <c r="J17" i="69"/>
  <c r="K17" i="69"/>
  <c r="L17" i="69"/>
  <c r="M17" i="69"/>
  <c r="N17" i="69"/>
  <c r="C18" i="69"/>
  <c r="D18" i="69"/>
  <c r="E18" i="69"/>
  <c r="F18" i="69"/>
  <c r="G18" i="69"/>
  <c r="H18" i="69"/>
  <c r="I18" i="69"/>
  <c r="J18" i="69"/>
  <c r="K18" i="69"/>
  <c r="L18" i="69"/>
  <c r="M18" i="69"/>
  <c r="N18" i="69"/>
  <c r="C19" i="69"/>
  <c r="D19" i="69"/>
  <c r="E19" i="69"/>
  <c r="F19" i="69"/>
  <c r="G19" i="69"/>
  <c r="H19" i="69"/>
  <c r="I19" i="69"/>
  <c r="J19" i="69"/>
  <c r="K19" i="69"/>
  <c r="L19" i="69"/>
  <c r="M19" i="69"/>
  <c r="N19" i="69"/>
  <c r="C20" i="69"/>
  <c r="D20" i="69"/>
  <c r="E20" i="69"/>
  <c r="F20" i="69"/>
  <c r="G20" i="69"/>
  <c r="H20" i="69"/>
  <c r="I20" i="69"/>
  <c r="J20" i="69"/>
  <c r="K20" i="69"/>
  <c r="L20" i="69"/>
  <c r="M20" i="69"/>
  <c r="N20" i="69"/>
  <c r="C21" i="69"/>
  <c r="D21" i="69"/>
  <c r="E21" i="69"/>
  <c r="F21" i="69"/>
  <c r="G21" i="69"/>
  <c r="H21" i="69"/>
  <c r="I21" i="69"/>
  <c r="J21" i="69"/>
  <c r="K21" i="69"/>
  <c r="L21" i="69"/>
  <c r="M21" i="69"/>
  <c r="N21" i="69"/>
  <c r="C22" i="69"/>
  <c r="D22" i="69"/>
  <c r="E22" i="69"/>
  <c r="F22" i="69"/>
  <c r="G22" i="69"/>
  <c r="H22" i="69"/>
  <c r="I22" i="69"/>
  <c r="J22" i="69"/>
  <c r="K22" i="69"/>
  <c r="L22" i="69"/>
  <c r="M22" i="69"/>
  <c r="N22" i="69"/>
  <c r="C23" i="69"/>
  <c r="D23" i="69"/>
  <c r="E23" i="69"/>
  <c r="F23" i="69"/>
  <c r="G23" i="69"/>
  <c r="H23" i="69"/>
  <c r="I23" i="69"/>
  <c r="J23" i="69"/>
  <c r="K23" i="69"/>
  <c r="L23" i="69"/>
  <c r="M23" i="69"/>
  <c r="N23" i="69"/>
  <c r="C24" i="69"/>
  <c r="D24" i="69"/>
  <c r="E24" i="69"/>
  <c r="F24" i="69"/>
  <c r="G24" i="69"/>
  <c r="H24" i="69"/>
  <c r="I24" i="69"/>
  <c r="J24" i="69"/>
  <c r="K24" i="69"/>
  <c r="L24" i="69"/>
  <c r="M24" i="69"/>
  <c r="N24" i="69"/>
  <c r="C25" i="69"/>
  <c r="D25" i="69"/>
  <c r="E25" i="69"/>
  <c r="F25" i="69"/>
  <c r="G25" i="69"/>
  <c r="H25" i="69"/>
  <c r="I25" i="69"/>
  <c r="J25" i="69"/>
  <c r="K25" i="69"/>
  <c r="L25" i="69"/>
  <c r="M25" i="69"/>
  <c r="N25" i="69"/>
  <c r="C26" i="69"/>
  <c r="D26" i="69"/>
  <c r="E26" i="69"/>
  <c r="F26" i="69"/>
  <c r="G26" i="69"/>
  <c r="H26" i="69"/>
  <c r="I26" i="69"/>
  <c r="J26" i="69"/>
  <c r="K26" i="69"/>
  <c r="L26" i="69"/>
  <c r="M26" i="69"/>
  <c r="N26" i="69"/>
  <c r="C27" i="69"/>
  <c r="D27" i="69"/>
  <c r="E27" i="69"/>
  <c r="F27" i="69"/>
  <c r="G27" i="69"/>
  <c r="H27" i="69"/>
  <c r="I27" i="69"/>
  <c r="J27" i="69"/>
  <c r="K27" i="69"/>
  <c r="L27" i="69"/>
  <c r="M27" i="69"/>
  <c r="N27" i="69"/>
  <c r="C28" i="69"/>
  <c r="D28" i="69"/>
  <c r="E28" i="69"/>
  <c r="F28" i="69"/>
  <c r="G28" i="69"/>
  <c r="H28" i="69"/>
  <c r="I28" i="69"/>
  <c r="J28" i="69"/>
  <c r="K28" i="69"/>
  <c r="L28" i="69"/>
  <c r="M28" i="69"/>
  <c r="N28" i="69"/>
  <c r="C29" i="69"/>
  <c r="D29" i="69"/>
  <c r="E29" i="69"/>
  <c r="F29" i="69"/>
  <c r="G29" i="69"/>
  <c r="H29" i="69"/>
  <c r="I29" i="69"/>
  <c r="J29" i="69"/>
  <c r="K29" i="69"/>
  <c r="L29" i="69"/>
  <c r="M29" i="69"/>
  <c r="N29" i="69"/>
  <c r="C30" i="69"/>
  <c r="D30" i="69"/>
  <c r="E30" i="69"/>
  <c r="F30" i="69"/>
  <c r="G30" i="69"/>
  <c r="H30" i="69"/>
  <c r="I30" i="69"/>
  <c r="J30" i="69"/>
  <c r="K30" i="69"/>
  <c r="L30" i="69"/>
  <c r="M30" i="69"/>
  <c r="N30" i="69"/>
  <c r="C31" i="69"/>
  <c r="D31" i="69"/>
  <c r="E31" i="69"/>
  <c r="F31" i="69"/>
  <c r="G31" i="69"/>
  <c r="H31" i="69"/>
  <c r="I31" i="69"/>
  <c r="J31" i="69"/>
  <c r="K31" i="69"/>
  <c r="L31" i="69"/>
  <c r="M31" i="69"/>
  <c r="N31" i="69"/>
  <c r="C32" i="69"/>
  <c r="D32" i="69"/>
  <c r="E32" i="69"/>
  <c r="F32" i="69"/>
  <c r="G32" i="69"/>
  <c r="H32" i="69"/>
  <c r="I32" i="69"/>
  <c r="J32" i="69"/>
  <c r="K32" i="69"/>
  <c r="L32" i="69"/>
  <c r="M32" i="69"/>
  <c r="N32" i="69"/>
  <c r="C33" i="69"/>
  <c r="D33" i="69"/>
  <c r="E33" i="69"/>
  <c r="F33" i="69"/>
  <c r="G33" i="69"/>
  <c r="H33" i="69"/>
  <c r="I33" i="69"/>
  <c r="J33" i="69"/>
  <c r="K33" i="69"/>
  <c r="L33" i="69"/>
  <c r="M33" i="69"/>
  <c r="N33" i="69"/>
  <c r="C34" i="69"/>
  <c r="D34" i="69"/>
  <c r="E34" i="69"/>
  <c r="F34" i="69"/>
  <c r="G34" i="69"/>
  <c r="H34" i="69"/>
  <c r="I34" i="69"/>
  <c r="J34" i="69"/>
  <c r="K34" i="69"/>
  <c r="L34" i="69"/>
  <c r="M34" i="69"/>
  <c r="N34" i="69"/>
  <c r="C35" i="69"/>
  <c r="D35" i="69"/>
  <c r="E35" i="69"/>
  <c r="F35" i="69"/>
  <c r="G35" i="69"/>
  <c r="H35" i="69"/>
  <c r="I35" i="69"/>
  <c r="J35" i="69"/>
  <c r="K35" i="69"/>
  <c r="L35" i="69"/>
  <c r="M35" i="69"/>
  <c r="N35" i="69"/>
  <c r="C36" i="69"/>
  <c r="D36" i="69"/>
  <c r="E36" i="69"/>
  <c r="F36" i="69"/>
  <c r="G36" i="69"/>
  <c r="H36" i="69"/>
  <c r="I36" i="69"/>
  <c r="J36" i="69"/>
  <c r="K36" i="69"/>
  <c r="L36" i="69"/>
  <c r="M36" i="69"/>
  <c r="N36" i="69"/>
  <c r="C37" i="69"/>
  <c r="D37" i="69"/>
  <c r="E37" i="69"/>
  <c r="F37" i="69"/>
  <c r="G37" i="69"/>
  <c r="H37" i="69"/>
  <c r="I37" i="69"/>
  <c r="J37" i="69"/>
  <c r="K37" i="69"/>
  <c r="L37" i="69"/>
  <c r="M37" i="69"/>
  <c r="N37" i="69"/>
  <c r="C38" i="69"/>
  <c r="D38" i="69"/>
  <c r="E38" i="69"/>
  <c r="F38" i="69"/>
  <c r="G38" i="69"/>
  <c r="H38" i="69"/>
  <c r="I38" i="69"/>
  <c r="J38" i="69"/>
  <c r="K38" i="69"/>
  <c r="L38" i="69"/>
  <c r="M38" i="69"/>
  <c r="N38" i="69"/>
  <c r="C39" i="69"/>
  <c r="D39" i="69"/>
  <c r="E39" i="69"/>
  <c r="F39" i="69"/>
  <c r="G39" i="69"/>
  <c r="H39" i="69"/>
  <c r="I39" i="69"/>
  <c r="J39" i="69"/>
  <c r="K39" i="69"/>
  <c r="L39" i="69"/>
  <c r="M39" i="69"/>
  <c r="N39" i="69"/>
  <c r="C40" i="69"/>
  <c r="D40" i="69"/>
  <c r="E40" i="69"/>
  <c r="F40" i="69"/>
  <c r="G40" i="69"/>
  <c r="H40" i="69"/>
  <c r="I40" i="69"/>
  <c r="J40" i="69"/>
  <c r="K40" i="69"/>
  <c r="L40" i="69"/>
  <c r="M40" i="69"/>
  <c r="N40" i="69"/>
  <c r="C41" i="69"/>
  <c r="D41" i="69"/>
  <c r="E41" i="69"/>
  <c r="F41" i="69"/>
  <c r="G41" i="69"/>
  <c r="H41" i="69"/>
  <c r="I41" i="69"/>
  <c r="J41" i="69"/>
  <c r="K41" i="69"/>
  <c r="L41" i="69"/>
  <c r="M41" i="69"/>
  <c r="N41" i="69"/>
  <c r="C42" i="69"/>
  <c r="D42" i="69"/>
  <c r="E42" i="69"/>
  <c r="F42" i="69"/>
  <c r="G42" i="69"/>
  <c r="H42" i="69"/>
  <c r="I42" i="69"/>
  <c r="J42" i="69"/>
  <c r="K42" i="69"/>
  <c r="L42" i="69"/>
  <c r="M42" i="69"/>
  <c r="N42" i="69"/>
  <c r="C43" i="69"/>
  <c r="D43" i="69"/>
  <c r="E43" i="69"/>
  <c r="F43" i="69"/>
  <c r="G43" i="69"/>
  <c r="H43" i="69"/>
  <c r="I43" i="69"/>
  <c r="J43" i="69"/>
  <c r="K43" i="69"/>
  <c r="L43" i="69"/>
  <c r="M43" i="69"/>
  <c r="N43" i="69"/>
  <c r="C44" i="69"/>
  <c r="D44" i="69"/>
  <c r="E44" i="69"/>
  <c r="F44" i="69"/>
  <c r="G44" i="69"/>
  <c r="H44" i="69"/>
  <c r="I44" i="69"/>
  <c r="J44" i="69"/>
  <c r="K44" i="69"/>
  <c r="M44" i="69"/>
  <c r="N44" i="69"/>
  <c r="C45" i="69"/>
  <c r="E45" i="69"/>
  <c r="F45" i="69"/>
  <c r="H45" i="69"/>
  <c r="J45" i="69"/>
  <c r="K45" i="69"/>
  <c r="M45" i="69"/>
  <c r="N15" i="69"/>
  <c r="M15" i="69"/>
  <c r="L15" i="69"/>
  <c r="K15" i="69"/>
  <c r="J15" i="69"/>
  <c r="I15" i="69"/>
  <c r="H15" i="69"/>
  <c r="G15" i="69"/>
  <c r="F15" i="69"/>
  <c r="E15" i="69"/>
  <c r="D15" i="69"/>
  <c r="C15" i="69"/>
  <c r="N43" i="66"/>
  <c r="N44" i="66"/>
  <c r="M43" i="66"/>
  <c r="M44" i="66"/>
  <c r="M45" i="66"/>
  <c r="L43" i="66"/>
  <c r="K43" i="66"/>
  <c r="K44" i="66"/>
  <c r="K45" i="66"/>
  <c r="J43" i="66"/>
  <c r="J44" i="66"/>
  <c r="J45" i="66"/>
  <c r="I43" i="66"/>
  <c r="I44" i="66"/>
  <c r="H43" i="66"/>
  <c r="H44" i="66"/>
  <c r="H45" i="66"/>
  <c r="G43" i="66"/>
  <c r="G44" i="66"/>
  <c r="F43" i="66"/>
  <c r="F44" i="66"/>
  <c r="E43" i="66"/>
  <c r="E44" i="66"/>
  <c r="E45" i="66"/>
  <c r="D43" i="66"/>
  <c r="D44" i="66"/>
  <c r="C44" i="66"/>
  <c r="C45" i="66"/>
  <c r="C16" i="66"/>
  <c r="D16" i="66"/>
  <c r="E16" i="66"/>
  <c r="F16" i="66"/>
  <c r="G16" i="66"/>
  <c r="H16" i="66"/>
  <c r="I16" i="66"/>
  <c r="J16" i="66"/>
  <c r="K16" i="66"/>
  <c r="L16" i="66"/>
  <c r="M16" i="66"/>
  <c r="N16" i="66"/>
  <c r="C17" i="66"/>
  <c r="D17" i="66"/>
  <c r="E17" i="66"/>
  <c r="F17" i="66"/>
  <c r="G17" i="66"/>
  <c r="H17" i="66"/>
  <c r="I17" i="66"/>
  <c r="J17" i="66"/>
  <c r="K17" i="66"/>
  <c r="L17" i="66"/>
  <c r="M17" i="66"/>
  <c r="N17" i="66"/>
  <c r="C18" i="66"/>
  <c r="D18" i="66"/>
  <c r="E18" i="66"/>
  <c r="F18" i="66"/>
  <c r="G18" i="66"/>
  <c r="H18" i="66"/>
  <c r="I18" i="66"/>
  <c r="J18" i="66"/>
  <c r="K18" i="66"/>
  <c r="L18" i="66"/>
  <c r="M18" i="66"/>
  <c r="N18" i="66"/>
  <c r="C19" i="66"/>
  <c r="D19" i="66"/>
  <c r="E19" i="66"/>
  <c r="F19" i="66"/>
  <c r="G19" i="66"/>
  <c r="H19" i="66"/>
  <c r="I19" i="66"/>
  <c r="J19" i="66"/>
  <c r="K19" i="66"/>
  <c r="L19" i="66"/>
  <c r="M19" i="66"/>
  <c r="N19" i="66"/>
  <c r="C20" i="66"/>
  <c r="D20" i="66"/>
  <c r="E20" i="66"/>
  <c r="F20" i="66"/>
  <c r="G20" i="66"/>
  <c r="H20" i="66"/>
  <c r="I20" i="66"/>
  <c r="J20" i="66"/>
  <c r="K20" i="66"/>
  <c r="L20" i="66"/>
  <c r="M20" i="66"/>
  <c r="N20" i="66"/>
  <c r="C21" i="66"/>
  <c r="D21" i="66"/>
  <c r="E21" i="66"/>
  <c r="F21" i="66"/>
  <c r="G21" i="66"/>
  <c r="H21" i="66"/>
  <c r="I21" i="66"/>
  <c r="J21" i="66"/>
  <c r="K21" i="66"/>
  <c r="L21" i="66"/>
  <c r="M21" i="66"/>
  <c r="N21" i="66"/>
  <c r="C22" i="66"/>
  <c r="D22" i="66"/>
  <c r="E22" i="66"/>
  <c r="F22" i="66"/>
  <c r="G22" i="66"/>
  <c r="H22" i="66"/>
  <c r="I22" i="66"/>
  <c r="J22" i="66"/>
  <c r="K22" i="66"/>
  <c r="L22" i="66"/>
  <c r="M22" i="66"/>
  <c r="N22" i="66"/>
  <c r="C23" i="66"/>
  <c r="D23" i="66"/>
  <c r="E23" i="66"/>
  <c r="F23" i="66"/>
  <c r="G23" i="66"/>
  <c r="H23" i="66"/>
  <c r="I23" i="66"/>
  <c r="J23" i="66"/>
  <c r="K23" i="66"/>
  <c r="L23" i="66"/>
  <c r="M23" i="66"/>
  <c r="N23" i="66"/>
  <c r="C24" i="66"/>
  <c r="D24" i="66"/>
  <c r="E24" i="66"/>
  <c r="F24" i="66"/>
  <c r="G24" i="66"/>
  <c r="H24" i="66"/>
  <c r="I24" i="66"/>
  <c r="J24" i="66"/>
  <c r="K24" i="66"/>
  <c r="L24" i="66"/>
  <c r="M24" i="66"/>
  <c r="N24" i="66"/>
  <c r="C25" i="66"/>
  <c r="D25" i="66"/>
  <c r="E25" i="66"/>
  <c r="F25" i="66"/>
  <c r="G25" i="66"/>
  <c r="H25" i="66"/>
  <c r="I25" i="66"/>
  <c r="J25" i="66"/>
  <c r="K25" i="66"/>
  <c r="L25" i="66"/>
  <c r="M25" i="66"/>
  <c r="N25" i="66"/>
  <c r="C26" i="66"/>
  <c r="D26" i="66"/>
  <c r="E26" i="66"/>
  <c r="F26" i="66"/>
  <c r="G26" i="66"/>
  <c r="H26" i="66"/>
  <c r="I26" i="66"/>
  <c r="J26" i="66"/>
  <c r="K26" i="66"/>
  <c r="L26" i="66"/>
  <c r="M26" i="66"/>
  <c r="N26" i="66"/>
  <c r="C27" i="66"/>
  <c r="D27" i="66"/>
  <c r="E27" i="66"/>
  <c r="F27" i="66"/>
  <c r="G27" i="66"/>
  <c r="H27" i="66"/>
  <c r="I27" i="66"/>
  <c r="J27" i="66"/>
  <c r="K27" i="66"/>
  <c r="L27" i="66"/>
  <c r="M27" i="66"/>
  <c r="N27" i="66"/>
  <c r="C28" i="66"/>
  <c r="D28" i="66"/>
  <c r="E28" i="66"/>
  <c r="F28" i="66"/>
  <c r="G28" i="66"/>
  <c r="H28" i="66"/>
  <c r="I28" i="66"/>
  <c r="J28" i="66"/>
  <c r="K28" i="66"/>
  <c r="L28" i="66"/>
  <c r="M28" i="66"/>
  <c r="N28" i="66"/>
  <c r="C29" i="66"/>
  <c r="D29" i="66"/>
  <c r="E29" i="66"/>
  <c r="F29" i="66"/>
  <c r="G29" i="66"/>
  <c r="H29" i="66"/>
  <c r="I29" i="66"/>
  <c r="J29" i="66"/>
  <c r="K29" i="66"/>
  <c r="L29" i="66"/>
  <c r="M29" i="66"/>
  <c r="N29" i="66"/>
  <c r="C30" i="66"/>
  <c r="D30" i="66"/>
  <c r="E30" i="66"/>
  <c r="F30" i="66"/>
  <c r="G30" i="66"/>
  <c r="H30" i="66"/>
  <c r="I30" i="66"/>
  <c r="J30" i="66"/>
  <c r="K30" i="66"/>
  <c r="L30" i="66"/>
  <c r="M30" i="66"/>
  <c r="N30" i="66"/>
  <c r="C31" i="66"/>
  <c r="D31" i="66"/>
  <c r="E31" i="66"/>
  <c r="F31" i="66"/>
  <c r="G31" i="66"/>
  <c r="H31" i="66"/>
  <c r="I31" i="66"/>
  <c r="J31" i="66"/>
  <c r="K31" i="66"/>
  <c r="L31" i="66"/>
  <c r="M31" i="66"/>
  <c r="N31" i="66"/>
  <c r="C32" i="66"/>
  <c r="D32" i="66"/>
  <c r="E32" i="66"/>
  <c r="F32" i="66"/>
  <c r="G32" i="66"/>
  <c r="H32" i="66"/>
  <c r="I32" i="66"/>
  <c r="J32" i="66"/>
  <c r="K32" i="66"/>
  <c r="L32" i="66"/>
  <c r="M32" i="66"/>
  <c r="N32" i="66"/>
  <c r="C33" i="66"/>
  <c r="D33" i="66"/>
  <c r="E33" i="66"/>
  <c r="F33" i="66"/>
  <c r="G33" i="66"/>
  <c r="H33" i="66"/>
  <c r="I33" i="66"/>
  <c r="J33" i="66"/>
  <c r="K33" i="66"/>
  <c r="L33" i="66"/>
  <c r="M33" i="66"/>
  <c r="N33" i="66"/>
  <c r="C34" i="66"/>
  <c r="D34" i="66"/>
  <c r="E34" i="66"/>
  <c r="F34" i="66"/>
  <c r="G34" i="66"/>
  <c r="H34" i="66"/>
  <c r="I34" i="66"/>
  <c r="J34" i="66"/>
  <c r="K34" i="66"/>
  <c r="L34" i="66"/>
  <c r="M34" i="66"/>
  <c r="N34" i="66"/>
  <c r="C35" i="66"/>
  <c r="D35" i="66"/>
  <c r="E35" i="66"/>
  <c r="F35" i="66"/>
  <c r="G35" i="66"/>
  <c r="H35" i="66"/>
  <c r="I35" i="66"/>
  <c r="J35" i="66"/>
  <c r="K35" i="66"/>
  <c r="L35" i="66"/>
  <c r="M35" i="66"/>
  <c r="N35" i="66"/>
  <c r="C36" i="66"/>
  <c r="D36" i="66"/>
  <c r="E36" i="66"/>
  <c r="F36" i="66"/>
  <c r="G36" i="66"/>
  <c r="H36" i="66"/>
  <c r="I36" i="66"/>
  <c r="J36" i="66"/>
  <c r="K36" i="66"/>
  <c r="L36" i="66"/>
  <c r="M36" i="66"/>
  <c r="N36" i="66"/>
  <c r="C37" i="66"/>
  <c r="D37" i="66"/>
  <c r="E37" i="66"/>
  <c r="F37" i="66"/>
  <c r="G37" i="66"/>
  <c r="H37" i="66"/>
  <c r="I37" i="66"/>
  <c r="J37" i="66"/>
  <c r="K37" i="66"/>
  <c r="L37" i="66"/>
  <c r="M37" i="66"/>
  <c r="N37" i="66"/>
  <c r="C38" i="66"/>
  <c r="D38" i="66"/>
  <c r="E38" i="66"/>
  <c r="F38" i="66"/>
  <c r="G38" i="66"/>
  <c r="H38" i="66"/>
  <c r="I38" i="66"/>
  <c r="J38" i="66"/>
  <c r="K38" i="66"/>
  <c r="L38" i="66"/>
  <c r="M38" i="66"/>
  <c r="N38" i="66"/>
  <c r="C39" i="66"/>
  <c r="D39" i="66"/>
  <c r="E39" i="66"/>
  <c r="F39" i="66"/>
  <c r="G39" i="66"/>
  <c r="H39" i="66"/>
  <c r="I39" i="66"/>
  <c r="J39" i="66"/>
  <c r="K39" i="66"/>
  <c r="L39" i="66"/>
  <c r="M39" i="66"/>
  <c r="N39" i="66"/>
  <c r="C40" i="66"/>
  <c r="D40" i="66"/>
  <c r="E40" i="66"/>
  <c r="F40" i="66"/>
  <c r="G40" i="66"/>
  <c r="H40" i="66"/>
  <c r="I40" i="66"/>
  <c r="J40" i="66"/>
  <c r="K40" i="66"/>
  <c r="L40" i="66"/>
  <c r="M40" i="66"/>
  <c r="N40" i="66"/>
  <c r="C41" i="66"/>
  <c r="D41" i="66"/>
  <c r="E41" i="66"/>
  <c r="F41" i="66"/>
  <c r="G41" i="66"/>
  <c r="H41" i="66"/>
  <c r="I41" i="66"/>
  <c r="J41" i="66"/>
  <c r="K41" i="66"/>
  <c r="L41" i="66"/>
  <c r="M41" i="66"/>
  <c r="N41" i="66"/>
  <c r="C42" i="66"/>
  <c r="D42" i="66"/>
  <c r="E42" i="66"/>
  <c r="F42" i="66"/>
  <c r="G42" i="66"/>
  <c r="H42" i="66"/>
  <c r="I42" i="66"/>
  <c r="J42" i="66"/>
  <c r="K42" i="66"/>
  <c r="L42" i="66"/>
  <c r="M42" i="66"/>
  <c r="N42" i="66"/>
  <c r="C43" i="66"/>
  <c r="N15" i="66"/>
  <c r="M15" i="66"/>
  <c r="L15" i="66"/>
  <c r="K15" i="66"/>
  <c r="J15" i="66"/>
  <c r="I15" i="66"/>
  <c r="H15" i="66"/>
  <c r="G15" i="66"/>
  <c r="F15" i="66"/>
  <c r="E15" i="66"/>
  <c r="D15" i="66"/>
  <c r="C15" i="66"/>
</calcChain>
</file>

<file path=xl/sharedStrings.xml><?xml version="1.0" encoding="utf-8"?>
<sst xmlns="http://schemas.openxmlformats.org/spreadsheetml/2006/main" count="214" uniqueCount="127">
  <si>
    <t>pH</t>
  </si>
  <si>
    <t xml:space="preserve">Sampled Date </t>
  </si>
  <si>
    <t>Obtained Date</t>
  </si>
  <si>
    <t xml:space="preserve">Pollutant </t>
  </si>
  <si>
    <t>Premises:</t>
  </si>
  <si>
    <t>Total Suspended Solids (TSS) mg/L</t>
  </si>
  <si>
    <t>Biological Oxygen Demand (BOD) mg/L</t>
  </si>
  <si>
    <t>Nitrogen (ammonia) (mg/L</t>
  </si>
  <si>
    <t>Nitrate+nitrite (Oxidised Nitrogen) mg/L</t>
  </si>
  <si>
    <t>Faecal Coliforms (colony forming units per 100 mL)</t>
  </si>
  <si>
    <t xml:space="preserve"> Phosphorus (total) mg/L</t>
  </si>
  <si>
    <t>Nitrogen (total) mg/L</t>
  </si>
  <si>
    <t>Total Kjeldahl Nitrogen (TKN) mg/L</t>
  </si>
  <si>
    <t>Fairey Road South Windsor NSW</t>
  </si>
  <si>
    <t>Published Date</t>
  </si>
  <si>
    <t xml:space="preserve">EPA License number: </t>
  </si>
  <si>
    <t xml:space="preserve">License website link:  </t>
  </si>
  <si>
    <t xml:space="preserve">Licensee:  </t>
  </si>
  <si>
    <t xml:space="preserve">Sampling Frequency: </t>
  </si>
  <si>
    <t>Fortnightly</t>
  </si>
  <si>
    <t>Hawkesbury City Council</t>
  </si>
  <si>
    <t>EPA 2, V-notch weir (discharge into South Creek)</t>
  </si>
  <si>
    <t>Comments</t>
  </si>
  <si>
    <t>South Windsor Sewage Treatment Plant Monitoring Data</t>
  </si>
  <si>
    <t>H a w k e s b u r y  C i t y  C o u n c i l</t>
  </si>
  <si>
    <t>366 George Street (PO Box 146) Windsor NSW 2756  DX 8601 WINDSOR</t>
  </si>
  <si>
    <r>
      <t xml:space="preserve">Phone: </t>
    </r>
    <r>
      <rPr>
        <sz val="12"/>
        <rFont val="Arial"/>
        <family val="2"/>
      </rPr>
      <t xml:space="preserve">(02) 4560 4444 </t>
    </r>
    <r>
      <rPr>
        <b/>
        <sz val="12"/>
        <rFont val="Arial"/>
        <family val="2"/>
      </rPr>
      <t xml:space="preserve">Facsimilie: </t>
    </r>
    <r>
      <rPr>
        <sz val="12"/>
        <rFont val="Arial"/>
        <family val="2"/>
      </rPr>
      <t xml:space="preserve">(02) 4587 7740  </t>
    </r>
    <r>
      <rPr>
        <b/>
        <sz val="12"/>
        <rFont val="Arial"/>
        <family val="2"/>
      </rPr>
      <t>Email:</t>
    </r>
    <r>
      <rPr>
        <sz val="12"/>
        <rFont val="Arial"/>
        <family val="2"/>
      </rPr>
      <t>council@hawkesbury.nsw.gov.au</t>
    </r>
  </si>
  <si>
    <t>Monitoring Point:</t>
  </si>
  <si>
    <t>EPA 3, V-notch weir (discharge into South Creek)</t>
  </si>
  <si>
    <t>Daily</t>
  </si>
  <si>
    <t>EPA 5, Flow meter on recycled water system</t>
  </si>
  <si>
    <t>http://app.epa.nsw.gov.au/prpoeoapp/</t>
  </si>
  <si>
    <t>Note: Uncontrolled document when printed</t>
  </si>
  <si>
    <t>https://www.hawkesbury.nsw.gov.au/link/pollution-monitoring-data-swstp</t>
  </si>
  <si>
    <t>Limit:                      50 %ile = 7      90%ile = 10</t>
  </si>
  <si>
    <t>Limit:                      50 %ile = 10      90%ile = 15</t>
  </si>
  <si>
    <t>Limit:                      50 %ile = 1.5  90%ile = 2</t>
  </si>
  <si>
    <t>Limit:                      50 %ile = 150 90%ile = 200</t>
  </si>
  <si>
    <t>Limit:                      50 %ile = 0.2 90%ile = 0.3</t>
  </si>
  <si>
    <t>Limit:                      50 %ile = 7     90%ile = 10</t>
  </si>
  <si>
    <t>Limit:                    6.5-8.5</t>
  </si>
  <si>
    <t>Limit:                    N/A</t>
  </si>
  <si>
    <r>
      <rPr>
        <b/>
        <sz val="12"/>
        <rFont val="Arial"/>
        <family val="2"/>
      </rPr>
      <t xml:space="preserve">Comments:          </t>
    </r>
    <r>
      <rPr>
        <sz val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</si>
  <si>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Day Of Month</t>
  </si>
  <si>
    <t xml:space="preserve">Volume Monitoring - Unit- megalitres per day </t>
  </si>
  <si>
    <t>Data Publish Date:</t>
  </si>
  <si>
    <t>Reporting Year</t>
  </si>
  <si>
    <t>2019 / 2020</t>
  </si>
  <si>
    <t>_</t>
  </si>
  <si>
    <t>3 &amp; 4 July 2019 data not recorded / incorrectly recorded due to PLC card failure</t>
  </si>
  <si>
    <t>July 2019 - All data within license limits</t>
  </si>
  <si>
    <t>August 2019 - All data within license limits</t>
  </si>
  <si>
    <t>September 2019 - All data within license limits</t>
  </si>
  <si>
    <t>October 2019 - All data within license limits</t>
  </si>
  <si>
    <t>November 2019 - All data within license limits except for Faecal Coliform</t>
  </si>
  <si>
    <t>December 2019 - All data within license limits</t>
  </si>
  <si>
    <t>Oil &amp; Grease mg/L</t>
  </si>
  <si>
    <t>Limit: 100%ile = 10</t>
  </si>
  <si>
    <t>January 2020 -  All data within license limits</t>
  </si>
  <si>
    <t>February 2020 -  All data within license limits</t>
  </si>
  <si>
    <t>March 2020 -  All data within license limits</t>
  </si>
  <si>
    <t>April 2020 -  All data within license limits</t>
  </si>
  <si>
    <t>May 2020 -  All data within license limits</t>
  </si>
  <si>
    <t>June 2020 -  All data within license limits except for TP</t>
  </si>
  <si>
    <t xml:space="preserve"> </t>
  </si>
  <si>
    <t xml:space="preserve">Volume Monitoring - Unit- kilolitres per day </t>
  </si>
  <si>
    <t xml:space="preserve">6 October 2019  - Data not recorded due to  communication failure </t>
  </si>
  <si>
    <t>2020 / 2021</t>
  </si>
  <si>
    <t>September 2020 - All data within license limits</t>
  </si>
  <si>
    <t>October 2020 - All data within license limits</t>
  </si>
  <si>
    <t>November 2020 - All data within license limits</t>
  </si>
  <si>
    <t>December 2020 -  All data within license limits</t>
  </si>
  <si>
    <t>January 2021 -  All data within license limits</t>
  </si>
  <si>
    <t>February 2021 -  All data within license limits</t>
  </si>
  <si>
    <t>March 2021 -  All data within license limits</t>
  </si>
  <si>
    <t>April 2021 -  All data within license limits</t>
  </si>
  <si>
    <t>May 2021 - All data within license limits</t>
  </si>
  <si>
    <t>12 - 31 March 2021 - Flow meter under repair</t>
  </si>
  <si>
    <t>1-30 April 2021 - Flow meter under repair</t>
  </si>
  <si>
    <t>1-31 May 2021 - Flow meter under repair</t>
  </si>
  <si>
    <t>1-9 June 2021 - Flow meter affeted by the recent major wet weather event - under repair</t>
  </si>
  <si>
    <t>June 2021 -   All data within license limits</t>
  </si>
  <si>
    <t>2021 / 2022</t>
  </si>
  <si>
    <t>July 2021 -  All data within license limits</t>
  </si>
  <si>
    <t>July 2020 -  All data within license limits</t>
  </si>
  <si>
    <t>August 2020 -  All data within license limits</t>
  </si>
  <si>
    <t>Aug 2021- All data within license limits</t>
  </si>
  <si>
    <t>Sep 2021 -All data within license limits</t>
  </si>
  <si>
    <t>October 2021 -All data within license limits</t>
  </si>
  <si>
    <t>November 2021 - All data within license limits</t>
  </si>
  <si>
    <t>December 2021 - -All data within license limits</t>
  </si>
  <si>
    <t>January 2022 -All data within license limits</t>
  </si>
  <si>
    <t>February 2022 - All data within license limits</t>
  </si>
  <si>
    <t xml:space="preserve">3 March 2022  - Data not recorded due power outage </t>
  </si>
  <si>
    <t>March 2022 - All data within license limits</t>
  </si>
  <si>
    <t>April 2022 - All data within license limits</t>
  </si>
  <si>
    <t>May 2022 - All data within license limits</t>
  </si>
  <si>
    <t>1/06/2022 -All data within license limits except BOD</t>
  </si>
  <si>
    <t>2022 / 2023</t>
  </si>
  <si>
    <t>July 2022  -  All data within license limits (Note: Sample was not able to be collected on the due sampling day on 4/7/2022 with access issues to the site due to Flood)</t>
  </si>
  <si>
    <t>Aug 2022- All data within license limits</t>
  </si>
  <si>
    <t>Sep 2022 - All data within license limits</t>
  </si>
  <si>
    <t xml:space="preserve">3 October 2022  - Data not recorded due to  communication failure </t>
  </si>
  <si>
    <t>October 2022 - All data within license limits</t>
  </si>
  <si>
    <t>November 2022 - All data within license limits</t>
  </si>
  <si>
    <t>December 2022 - All data within license limits</t>
  </si>
  <si>
    <t>January 2023 - All data within license limits</t>
  </si>
  <si>
    <t>February 2023 - All data within license limits</t>
  </si>
  <si>
    <t>March 2023 - All data within license limits</t>
  </si>
  <si>
    <t>April 2023 - All data within license limits</t>
  </si>
  <si>
    <t>May 2023 - All data within license limits</t>
  </si>
  <si>
    <t>5 to 11 May 2023 - Data incorrectly recorded</t>
  </si>
  <si>
    <t>June 2023 - All data within license limits</t>
  </si>
  <si>
    <t xml:space="preserve">2 October 2022  - Data not recorded due to  communication failure </t>
  </si>
  <si>
    <t>2023 / 2024</t>
  </si>
  <si>
    <t xml:space="preserve">June 2024 - </t>
  </si>
  <si>
    <t>July 2023  -  All data within license limits</t>
  </si>
  <si>
    <t>Aug 2023 -  All data within license limits</t>
  </si>
  <si>
    <t>Sep 2023 - All data within license limits</t>
  </si>
  <si>
    <t>October 2023 - All data within license limits</t>
  </si>
  <si>
    <t>November 2023 - All data within license limits</t>
  </si>
  <si>
    <t>December 2023 - All data within license limits</t>
  </si>
  <si>
    <t>January 2024 - All data within license limits</t>
  </si>
  <si>
    <t>February 2024 - All data within license limits</t>
  </si>
  <si>
    <t>March 2024 - All data within license limits</t>
  </si>
  <si>
    <t>April 2024 - All data within license limits</t>
  </si>
  <si>
    <t>May 2024 - All data within license limits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</si>
</sst>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[$-C09]dd\-mmm\-yy;@"/>
    <numFmt numFmtId="166" formatCode="0.000"/>
  </numFmts>
  <fonts count="14" x14ac:knownFonts="1">
    <font>
      <sz val="12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9"/>
      <name val="MS Sans Serif"/>
      <family val="2"/>
    </font>
    <font>
      <b/>
      <sz val="10"/>
      <color rgb="FFFF0000"/>
      <name val="Arial"/>
      <family val="2"/>
    </font>
    <font>
      <b/>
      <sz val="9"/>
      <color rgb="FF0070C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91">
    <xf numFmtId="0" fontId="0" fillId="0" borderId="0" xfId="0"/>
    <xf numFmtId="0" fontId="3" fillId="0" borderId="0" xfId="0" applyFont="1" applyAlignment="1">
      <alignment horizontal="center"/>
    </xf>
    <xf numFmtId="0" fontId="2" fillId="0" borderId="0" xfId="1" applyAlignment="1" applyProtection="1"/>
    <xf numFmtId="0" fontId="0" fillId="2" borderId="0" xfId="0" applyFill="1"/>
    <xf numFmtId="0" fontId="1" fillId="0" borderId="0" xfId="0" applyFont="1"/>
    <xf numFmtId="0" fontId="1" fillId="2" borderId="0" xfId="0" applyFont="1" applyFill="1"/>
    <xf numFmtId="0" fontId="1" fillId="0" borderId="0" xfId="0" applyFont="1" applyAlignment="1">
      <alignment horizontal="left"/>
    </xf>
    <xf numFmtId="1" fontId="4" fillId="0" borderId="1" xfId="2" applyNumberFormat="1" applyFont="1" applyBorder="1" applyAlignment="1">
      <alignment horizontal="center"/>
    </xf>
    <xf numFmtId="2" fontId="4" fillId="0" borderId="1" xfId="2" applyNumberFormat="1" applyFont="1" applyBorder="1" applyAlignment="1">
      <alignment horizontal="center"/>
    </xf>
    <xf numFmtId="0" fontId="12" fillId="0" borderId="0" xfId="0" applyFont="1"/>
    <xf numFmtId="1" fontId="4" fillId="0" borderId="2" xfId="2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3" fillId="0" borderId="0" xfId="0" applyFont="1"/>
    <xf numFmtId="0" fontId="5" fillId="0" borderId="0" xfId="0" applyFont="1" applyAlignment="1">
      <alignment horizontal="right"/>
    </xf>
    <xf numFmtId="0" fontId="12" fillId="0" borderId="0" xfId="0" applyFont="1" applyAlignment="1">
      <alignment horizontal="left"/>
    </xf>
    <xf numFmtId="0" fontId="12" fillId="0" borderId="4" xfId="0" applyFont="1" applyBorder="1" applyAlignment="1">
      <alignment horizontal="left"/>
    </xf>
    <xf numFmtId="165" fontId="4" fillId="0" borderId="6" xfId="0" applyNumberFormat="1" applyFont="1" applyBorder="1" applyAlignment="1">
      <alignment horizontal="left"/>
    </xf>
    <xf numFmtId="165" fontId="4" fillId="0" borderId="7" xfId="0" applyNumberFormat="1" applyFont="1" applyBorder="1" applyAlignment="1">
      <alignment horizontal="left"/>
    </xf>
    <xf numFmtId="165" fontId="4" fillId="0" borderId="1" xfId="0" applyNumberFormat="1" applyFont="1" applyBorder="1" applyAlignment="1">
      <alignment horizontal="left"/>
    </xf>
    <xf numFmtId="165" fontId="4" fillId="0" borderId="8" xfId="0" applyNumberFormat="1" applyFont="1" applyBorder="1" applyAlignment="1">
      <alignment horizontal="left"/>
    </xf>
    <xf numFmtId="165" fontId="4" fillId="0" borderId="9" xfId="0" applyNumberFormat="1" applyFont="1" applyBorder="1" applyAlignment="1">
      <alignment horizontal="left"/>
    </xf>
    <xf numFmtId="165" fontId="4" fillId="0" borderId="10" xfId="0" applyNumberFormat="1" applyFont="1" applyBorder="1" applyAlignment="1">
      <alignment horizontal="left"/>
    </xf>
    <xf numFmtId="165" fontId="4" fillId="0" borderId="12" xfId="0" applyNumberFormat="1" applyFont="1" applyBorder="1" applyAlignment="1">
      <alignment horizontal="left"/>
    </xf>
    <xf numFmtId="165" fontId="4" fillId="0" borderId="13" xfId="0" applyNumberFormat="1" applyFont="1" applyBorder="1" applyAlignment="1">
      <alignment horizontal="left"/>
    </xf>
    <xf numFmtId="165" fontId="4" fillId="0" borderId="14" xfId="0" applyNumberFormat="1" applyFont="1" applyBorder="1" applyAlignment="1">
      <alignment horizontal="left"/>
    </xf>
    <xf numFmtId="2" fontId="4" fillId="0" borderId="8" xfId="2" applyNumberFormat="1" applyFont="1" applyBorder="1" applyAlignment="1">
      <alignment horizontal="center"/>
    </xf>
    <xf numFmtId="2" fontId="4" fillId="0" borderId="9" xfId="2" applyNumberFormat="1" applyFont="1" applyBorder="1" applyAlignment="1">
      <alignment horizontal="center"/>
    </xf>
    <xf numFmtId="0" fontId="5" fillId="0" borderId="0" xfId="0" applyFont="1"/>
    <xf numFmtId="1" fontId="4" fillId="0" borderId="15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1" fontId="4" fillId="0" borderId="17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4" fillId="0" borderId="8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2" fontId="4" fillId="0" borderId="12" xfId="0" applyNumberFormat="1" applyFont="1" applyBorder="1" applyAlignment="1">
      <alignment horizontal="center"/>
    </xf>
    <xf numFmtId="2" fontId="4" fillId="0" borderId="13" xfId="0" applyNumberFormat="1" applyFont="1" applyBorder="1" applyAlignment="1">
      <alignment horizontal="center"/>
    </xf>
    <xf numFmtId="2" fontId="4" fillId="0" borderId="14" xfId="0" applyNumberFormat="1" applyFont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1" fontId="4" fillId="0" borderId="13" xfId="2" applyNumberFormat="1" applyFont="1" applyBorder="1" applyAlignment="1">
      <alignment horizontal="center"/>
    </xf>
    <xf numFmtId="1" fontId="4" fillId="0" borderId="14" xfId="2" applyNumberFormat="1" applyFont="1" applyBorder="1" applyAlignment="1">
      <alignment horizontal="center"/>
    </xf>
    <xf numFmtId="1" fontId="4" fillId="0" borderId="9" xfId="2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64" fontId="4" fillId="0" borderId="8" xfId="2" applyNumberFormat="1" applyFont="1" applyBorder="1" applyAlignment="1">
      <alignment horizontal="center"/>
    </xf>
    <xf numFmtId="164" fontId="4" fillId="0" borderId="10" xfId="2" applyNumberFormat="1" applyFont="1" applyBorder="1" applyAlignment="1">
      <alignment horizontal="center"/>
    </xf>
    <xf numFmtId="165" fontId="4" fillId="0" borderId="18" xfId="0" applyNumberFormat="1" applyFont="1" applyBorder="1" applyAlignment="1">
      <alignment horizontal="left"/>
    </xf>
    <xf numFmtId="165" fontId="4" fillId="0" borderId="20" xfId="0" applyNumberFormat="1" applyFont="1" applyBorder="1" applyAlignment="1">
      <alignment horizontal="left"/>
    </xf>
    <xf numFmtId="0" fontId="4" fillId="0" borderId="23" xfId="0" applyFont="1" applyBorder="1" applyAlignment="1">
      <alignment horizontal="left"/>
    </xf>
    <xf numFmtId="0" fontId="9" fillId="3" borderId="2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top" wrapText="1"/>
    </xf>
    <xf numFmtId="0" fontId="13" fillId="3" borderId="27" xfId="0" applyFont="1" applyFill="1" applyBorder="1" applyAlignment="1">
      <alignment horizontal="center" vertical="top" wrapText="1"/>
    </xf>
    <xf numFmtId="0" fontId="13" fillId="3" borderId="9" xfId="0" applyFont="1" applyFill="1" applyBorder="1" applyAlignment="1">
      <alignment horizontal="center" vertical="top" wrapText="1"/>
    </xf>
    <xf numFmtId="0" fontId="13" fillId="3" borderId="10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left"/>
    </xf>
    <xf numFmtId="164" fontId="4" fillId="0" borderId="23" xfId="2" applyNumberFormat="1" applyFont="1" applyBorder="1" applyAlignment="1">
      <alignment horizontal="left"/>
    </xf>
    <xf numFmtId="164" fontId="4" fillId="0" borderId="33" xfId="2" applyNumberFormat="1" applyFont="1" applyBorder="1" applyAlignment="1">
      <alignment horizontal="left"/>
    </xf>
    <xf numFmtId="2" fontId="4" fillId="0" borderId="32" xfId="0" applyNumberFormat="1" applyFont="1" applyBorder="1" applyAlignment="1">
      <alignment horizontal="center"/>
    </xf>
    <xf numFmtId="2" fontId="4" fillId="0" borderId="23" xfId="0" applyNumberFormat="1" applyFont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2" fontId="4" fillId="3" borderId="10" xfId="0" applyNumberFormat="1" applyFont="1" applyFill="1" applyBorder="1" applyAlignment="1">
      <alignment horizontal="center"/>
    </xf>
    <xf numFmtId="2" fontId="4" fillId="3" borderId="11" xfId="0" applyNumberFormat="1" applyFont="1" applyFill="1" applyBorder="1" applyAlignment="1">
      <alignment horizontal="center"/>
    </xf>
    <xf numFmtId="2" fontId="4" fillId="3" borderId="9" xfId="2" applyNumberFormat="1" applyFont="1" applyFill="1" applyBorder="1" applyAlignment="1">
      <alignment horizontal="center"/>
    </xf>
    <xf numFmtId="2" fontId="4" fillId="3" borderId="1" xfId="2" applyNumberFormat="1" applyFont="1" applyFill="1" applyBorder="1" applyAlignment="1">
      <alignment horizontal="center"/>
    </xf>
    <xf numFmtId="1" fontId="4" fillId="0" borderId="12" xfId="2" applyNumberFormat="1" applyFont="1" applyBorder="1" applyAlignment="1">
      <alignment horizontal="center"/>
    </xf>
    <xf numFmtId="1" fontId="4" fillId="0" borderId="6" xfId="2" applyNumberFormat="1" applyFont="1" applyBorder="1" applyAlignment="1">
      <alignment horizontal="center"/>
    </xf>
    <xf numFmtId="2" fontId="4" fillId="0" borderId="6" xfId="2" applyNumberFormat="1" applyFont="1" applyBorder="1" applyAlignment="1">
      <alignment horizontal="center"/>
    </xf>
    <xf numFmtId="2" fontId="4" fillId="0" borderId="7" xfId="2" applyNumberFormat="1" applyFont="1" applyBorder="1" applyAlignment="1">
      <alignment horizontal="center"/>
    </xf>
    <xf numFmtId="2" fontId="4" fillId="3" borderId="33" xfId="0" applyNumberFormat="1" applyFont="1" applyFill="1" applyBorder="1" applyAlignment="1">
      <alignment horizontal="center"/>
    </xf>
    <xf numFmtId="2" fontId="4" fillId="0" borderId="50" xfId="2" applyNumberFormat="1" applyFont="1" applyBorder="1" applyAlignment="1">
      <alignment horizontal="center"/>
    </xf>
    <xf numFmtId="2" fontId="4" fillId="3" borderId="27" xfId="2" applyNumberFormat="1" applyFont="1" applyFill="1" applyBorder="1" applyAlignment="1">
      <alignment horizontal="center"/>
    </xf>
    <xf numFmtId="17" fontId="10" fillId="3" borderId="51" xfId="2" applyNumberFormat="1" applyFont="1" applyFill="1" applyBorder="1" applyAlignment="1">
      <alignment horizontal="center" vertical="center"/>
    </xf>
    <xf numFmtId="1" fontId="4" fillId="0" borderId="15" xfId="2" applyNumberFormat="1" applyFont="1" applyBorder="1" applyAlignment="1">
      <alignment horizontal="center"/>
    </xf>
    <xf numFmtId="2" fontId="4" fillId="0" borderId="12" xfId="2" applyNumberFormat="1" applyFont="1" applyBorder="1" applyAlignment="1">
      <alignment horizontal="center"/>
    </xf>
    <xf numFmtId="2" fontId="4" fillId="0" borderId="25" xfId="2" applyNumberFormat="1" applyFont="1" applyBorder="1" applyAlignment="1">
      <alignment horizontal="center"/>
    </xf>
    <xf numFmtId="1" fontId="4" fillId="0" borderId="16" xfId="2" applyNumberFormat="1" applyFont="1" applyBorder="1" applyAlignment="1">
      <alignment horizontal="center"/>
    </xf>
    <xf numFmtId="2" fontId="4" fillId="0" borderId="13" xfId="2" applyNumberFormat="1" applyFont="1" applyBorder="1" applyAlignment="1">
      <alignment horizontal="center"/>
    </xf>
    <xf numFmtId="1" fontId="4" fillId="0" borderId="17" xfId="2" applyNumberFormat="1" applyFont="1" applyBorder="1" applyAlignment="1">
      <alignment horizontal="center"/>
    </xf>
    <xf numFmtId="2" fontId="4" fillId="0" borderId="14" xfId="2" applyNumberFormat="1" applyFont="1" applyBorder="1" applyAlignment="1">
      <alignment horizontal="center"/>
    </xf>
    <xf numFmtId="2" fontId="4" fillId="4" borderId="9" xfId="2" applyNumberFormat="1" applyFont="1" applyFill="1" applyBorder="1" applyAlignment="1">
      <alignment horizontal="center"/>
    </xf>
    <xf numFmtId="164" fontId="4" fillId="0" borderId="1" xfId="2" applyNumberFormat="1" applyFont="1" applyBorder="1" applyAlignment="1">
      <alignment horizontal="center"/>
    </xf>
    <xf numFmtId="164" fontId="4" fillId="0" borderId="6" xfId="2" applyNumberFormat="1" applyFont="1" applyBorder="1" applyAlignment="1">
      <alignment horizontal="center"/>
    </xf>
    <xf numFmtId="164" fontId="4" fillId="0" borderId="9" xfId="2" applyNumberFormat="1" applyFont="1" applyBorder="1" applyAlignment="1">
      <alignment horizontal="center"/>
    </xf>
    <xf numFmtId="164" fontId="4" fillId="0" borderId="7" xfId="2" applyNumberFormat="1" applyFont="1" applyBorder="1" applyAlignment="1">
      <alignment horizontal="center"/>
    </xf>
    <xf numFmtId="165" fontId="4" fillId="3" borderId="35" xfId="0" applyNumberFormat="1" applyFont="1" applyFill="1" applyBorder="1" applyAlignment="1">
      <alignment horizontal="left" vertical="top" wrapText="1"/>
    </xf>
    <xf numFmtId="165" fontId="4" fillId="3" borderId="37" xfId="0" applyNumberFormat="1" applyFont="1" applyFill="1" applyBorder="1" applyAlignment="1">
      <alignment horizontal="left" vertical="top" wrapText="1"/>
    </xf>
    <xf numFmtId="165" fontId="4" fillId="3" borderId="30" xfId="0" applyNumberFormat="1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9" fillId="6" borderId="48" xfId="0" applyFont="1" applyFill="1" applyBorder="1" applyAlignment="1">
      <alignment horizontal="center" vertical="top" wrapText="1"/>
    </xf>
    <xf numFmtId="0" fontId="9" fillId="3" borderId="7" xfId="0" applyFont="1" applyFill="1" applyBorder="1" applyAlignment="1">
      <alignment horizontal="center" vertical="center" wrapText="1"/>
    </xf>
    <xf numFmtId="0" fontId="13" fillId="3" borderId="45" xfId="0" applyFont="1" applyFill="1" applyBorder="1" applyAlignment="1">
      <alignment horizontal="center" vertical="top" wrapText="1"/>
    </xf>
    <xf numFmtId="164" fontId="4" fillId="0" borderId="25" xfId="2" applyNumberFormat="1" applyFont="1" applyBorder="1" applyAlignment="1">
      <alignment horizontal="center"/>
    </xf>
    <xf numFmtId="164" fontId="4" fillId="0" borderId="50" xfId="2" applyNumberFormat="1" applyFont="1" applyBorder="1" applyAlignment="1">
      <alignment horizontal="center"/>
    </xf>
    <xf numFmtId="164" fontId="4" fillId="0" borderId="27" xfId="2" applyNumberFormat="1" applyFont="1" applyBorder="1" applyAlignment="1">
      <alignment horizontal="center"/>
    </xf>
    <xf numFmtId="0" fontId="10" fillId="5" borderId="39" xfId="0" applyFont="1" applyFill="1" applyBorder="1" applyAlignment="1">
      <alignment horizontal="center" vertical="center" textRotation="90"/>
    </xf>
    <xf numFmtId="0" fontId="10" fillId="5" borderId="40" xfId="0" applyFont="1" applyFill="1" applyBorder="1" applyAlignment="1">
      <alignment horizontal="center" vertical="center" textRotation="90"/>
    </xf>
    <xf numFmtId="164" fontId="4" fillId="0" borderId="2" xfId="2" applyNumberFormat="1" applyFont="1" applyBorder="1" applyAlignment="1">
      <alignment horizontal="center"/>
    </xf>
    <xf numFmtId="166" fontId="4" fillId="0" borderId="50" xfId="2" applyNumberFormat="1" applyFont="1" applyBorder="1" applyAlignment="1">
      <alignment horizontal="center"/>
    </xf>
    <xf numFmtId="166" fontId="4" fillId="0" borderId="1" xfId="2" applyNumberFormat="1" applyFont="1" applyBorder="1" applyAlignment="1">
      <alignment horizontal="center"/>
    </xf>
    <xf numFmtId="166" fontId="4" fillId="0" borderId="25" xfId="2" applyNumberFormat="1" applyFont="1" applyBorder="1" applyAlignment="1">
      <alignment horizontal="center"/>
    </xf>
    <xf numFmtId="49" fontId="4" fillId="3" borderId="0" xfId="0" applyNumberFormat="1" applyFont="1" applyFill="1" applyAlignment="1">
      <alignment horizontal="left" vertical="top" wrapText="1"/>
    </xf>
    <xf numFmtId="49" fontId="4" fillId="3" borderId="35" xfId="0" applyNumberFormat="1" applyFont="1" applyFill="1" applyBorder="1" applyAlignment="1">
      <alignment horizontal="left" vertical="top" wrapText="1"/>
    </xf>
    <xf numFmtId="165" fontId="4" fillId="0" borderId="2" xfId="0" applyNumberFormat="1" applyFont="1" applyBorder="1" applyAlignment="1">
      <alignment horizontal="left"/>
    </xf>
    <xf numFmtId="166" fontId="4" fillId="0" borderId="6" xfId="2" applyNumberFormat="1" applyFont="1" applyBorder="1" applyAlignment="1">
      <alignment horizontal="center"/>
    </xf>
    <xf numFmtId="165" fontId="4" fillId="3" borderId="34" xfId="0" applyNumberFormat="1" applyFont="1" applyFill="1" applyBorder="1" applyAlignment="1">
      <alignment horizontal="left" vertical="top" wrapText="1"/>
    </xf>
    <xf numFmtId="165" fontId="4" fillId="3" borderId="0" xfId="0" applyNumberFormat="1" applyFont="1" applyFill="1" applyAlignment="1">
      <alignment horizontal="left" vertical="top" wrapText="1"/>
    </xf>
    <xf numFmtId="165" fontId="4" fillId="3" borderId="36" xfId="0" applyNumberFormat="1" applyFont="1" applyFill="1" applyBorder="1" applyAlignment="1">
      <alignment horizontal="left" vertical="top" wrapText="1"/>
    </xf>
    <xf numFmtId="165" fontId="4" fillId="3" borderId="4" xfId="0" applyNumberFormat="1" applyFont="1" applyFill="1" applyBorder="1" applyAlignment="1">
      <alignment horizontal="left" vertical="top" wrapText="1"/>
    </xf>
    <xf numFmtId="0" fontId="10" fillId="5" borderId="38" xfId="0" applyFont="1" applyFill="1" applyBorder="1" applyAlignment="1">
      <alignment horizontal="center" vertical="center" textRotation="90"/>
    </xf>
    <xf numFmtId="0" fontId="10" fillId="5" borderId="39" xfId="0" applyFont="1" applyFill="1" applyBorder="1" applyAlignment="1">
      <alignment horizontal="center" vertical="center" textRotation="90"/>
    </xf>
    <xf numFmtId="0" fontId="0" fillId="0" borderId="39" xfId="0" applyBorder="1" applyAlignment="1">
      <alignment horizontal="center" vertical="center" textRotation="90"/>
    </xf>
    <xf numFmtId="0" fontId="0" fillId="0" borderId="40" xfId="0" applyBorder="1" applyAlignment="1">
      <alignment horizontal="center" vertical="center" textRotation="90"/>
    </xf>
    <xf numFmtId="165" fontId="4" fillId="3" borderId="28" xfId="0" applyNumberFormat="1" applyFont="1" applyFill="1" applyBorder="1" applyAlignment="1">
      <alignment horizontal="left" vertical="top" wrapText="1"/>
    </xf>
    <xf numFmtId="165" fontId="4" fillId="3" borderId="29" xfId="0" applyNumberFormat="1" applyFont="1" applyFill="1" applyBorder="1" applyAlignment="1">
      <alignment horizontal="left" vertical="top" wrapText="1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9" fillId="3" borderId="54" xfId="0" applyFont="1" applyFill="1" applyBorder="1" applyAlignment="1">
      <alignment horizontal="center" vertical="center" textRotation="90"/>
    </xf>
    <xf numFmtId="0" fontId="9" fillId="3" borderId="49" xfId="0" applyFont="1" applyFill="1" applyBorder="1" applyAlignment="1">
      <alignment horizontal="center" vertical="center" textRotation="90"/>
    </xf>
    <xf numFmtId="0" fontId="9" fillId="3" borderId="55" xfId="0" applyFont="1" applyFill="1" applyBorder="1" applyAlignment="1">
      <alignment horizontal="center" vertical="center" textRotation="90"/>
    </xf>
    <xf numFmtId="0" fontId="9" fillId="3" borderId="41" xfId="0" applyFont="1" applyFill="1" applyBorder="1" applyAlignment="1">
      <alignment horizontal="center" vertical="center" textRotation="90"/>
    </xf>
    <xf numFmtId="0" fontId="9" fillId="3" borderId="42" xfId="0" applyFont="1" applyFill="1" applyBorder="1" applyAlignment="1">
      <alignment horizontal="center" vertical="center" textRotation="90"/>
    </xf>
    <xf numFmtId="0" fontId="9" fillId="3" borderId="31" xfId="0" applyFont="1" applyFill="1" applyBorder="1" applyAlignment="1">
      <alignment horizontal="center" vertical="center" textRotation="90"/>
    </xf>
    <xf numFmtId="0" fontId="9" fillId="3" borderId="43" xfId="0" applyFont="1" applyFill="1" applyBorder="1" applyAlignment="1">
      <alignment horizontal="center" vertical="center" textRotation="90"/>
    </xf>
    <xf numFmtId="0" fontId="9" fillId="3" borderId="44" xfId="0" applyFont="1" applyFill="1" applyBorder="1" applyAlignment="1">
      <alignment horizontal="center" vertical="center" textRotation="90"/>
    </xf>
    <xf numFmtId="0" fontId="9" fillId="3" borderId="45" xfId="0" applyFont="1" applyFill="1" applyBorder="1" applyAlignment="1">
      <alignment horizontal="center" vertical="center" textRotation="90"/>
    </xf>
    <xf numFmtId="0" fontId="9" fillId="6" borderId="46" xfId="0" applyFont="1" applyFill="1" applyBorder="1" applyAlignment="1">
      <alignment horizontal="center" vertical="top" wrapText="1"/>
    </xf>
    <xf numFmtId="0" fontId="9" fillId="6" borderId="47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9" fillId="5" borderId="38" xfId="0" applyFont="1" applyFill="1" applyBorder="1" applyAlignment="1">
      <alignment horizontal="center" vertical="center" textRotation="90"/>
    </xf>
    <xf numFmtId="0" fontId="9" fillId="5" borderId="39" xfId="0" applyFont="1" applyFill="1" applyBorder="1" applyAlignment="1">
      <alignment horizontal="center" vertical="center" textRotation="90"/>
    </xf>
    <xf numFmtId="0" fontId="9" fillId="5" borderId="40" xfId="0" applyFont="1" applyFill="1" applyBorder="1" applyAlignment="1">
      <alignment horizontal="center" vertical="center" textRotation="90"/>
    </xf>
    <xf numFmtId="49" fontId="4" fillId="3" borderId="34" xfId="0" applyNumberFormat="1" applyFont="1" applyFill="1" applyBorder="1" applyAlignment="1">
      <alignment horizontal="left" vertical="top" wrapText="1"/>
    </xf>
    <xf numFmtId="49" fontId="4" fillId="3" borderId="0" xfId="0" applyNumberFormat="1" applyFont="1" applyFill="1" applyAlignment="1">
      <alignment horizontal="left" vertical="top" wrapText="1"/>
    </xf>
    <xf numFmtId="49" fontId="4" fillId="3" borderId="35" xfId="0" applyNumberFormat="1" applyFont="1" applyFill="1" applyBorder="1" applyAlignment="1">
      <alignment horizontal="left" vertical="top" wrapText="1"/>
    </xf>
    <xf numFmtId="49" fontId="4" fillId="3" borderId="36" xfId="0" applyNumberFormat="1" applyFont="1" applyFill="1" applyBorder="1" applyAlignment="1">
      <alignment horizontal="left" vertical="top" wrapText="1"/>
    </xf>
    <xf numFmtId="49" fontId="4" fillId="3" borderId="4" xfId="0" applyNumberFormat="1" applyFont="1" applyFill="1" applyBorder="1" applyAlignment="1">
      <alignment horizontal="left" vertical="top" wrapText="1"/>
    </xf>
    <xf numFmtId="49" fontId="4" fillId="3" borderId="37" xfId="0" applyNumberFormat="1" applyFont="1" applyFill="1" applyBorder="1" applyAlignment="1">
      <alignment horizontal="left" vertical="top" wrapText="1"/>
    </xf>
    <xf numFmtId="2" fontId="4" fillId="0" borderId="50" xfId="2" applyNumberFormat="1" applyFont="1" applyBorder="1" applyAlignment="1">
      <alignment horizontal="center"/>
    </xf>
    <xf numFmtId="0" fontId="0" fillId="0" borderId="3" xfId="0" applyBorder="1"/>
    <xf numFmtId="0" fontId="0" fillId="0" borderId="23" xfId="0" applyBorder="1"/>
    <xf numFmtId="2" fontId="4" fillId="0" borderId="26" xfId="2" applyNumberFormat="1" applyFont="1" applyBorder="1" applyAlignment="1">
      <alignment horizontal="center"/>
    </xf>
    <xf numFmtId="0" fontId="0" fillId="0" borderId="24" xfId="0" applyBorder="1"/>
    <xf numFmtId="0" fontId="0" fillId="0" borderId="53" xfId="0" applyBorder="1"/>
    <xf numFmtId="2" fontId="4" fillId="0" borderId="27" xfId="2" applyNumberFormat="1" applyFont="1" applyBorder="1" applyAlignment="1">
      <alignment horizontal="center"/>
    </xf>
    <xf numFmtId="0" fontId="0" fillId="0" borderId="21" xfId="0" applyBorder="1"/>
    <xf numFmtId="0" fontId="0" fillId="0" borderId="33" xfId="0" applyBorder="1"/>
    <xf numFmtId="0" fontId="9" fillId="5" borderId="38" xfId="2" applyFont="1" applyFill="1" applyBorder="1" applyAlignment="1">
      <alignment horizontal="center" vertical="center" textRotation="90"/>
    </xf>
    <xf numFmtId="0" fontId="9" fillId="5" borderId="40" xfId="2" applyFont="1" applyFill="1" applyBorder="1" applyAlignment="1">
      <alignment horizontal="center" vertical="center" textRotation="90"/>
    </xf>
    <xf numFmtId="0" fontId="9" fillId="3" borderId="38" xfId="2" applyFont="1" applyFill="1" applyBorder="1" applyAlignment="1">
      <alignment horizontal="center" vertical="center" textRotation="90"/>
    </xf>
    <xf numFmtId="0" fontId="9" fillId="3" borderId="40" xfId="2" applyFont="1" applyFill="1" applyBorder="1" applyAlignment="1">
      <alignment horizontal="center" vertical="center" textRotation="90"/>
    </xf>
    <xf numFmtId="0" fontId="9" fillId="6" borderId="47" xfId="2" applyFont="1" applyFill="1" applyBorder="1" applyAlignment="1">
      <alignment horizontal="center" vertical="top" wrapText="1"/>
    </xf>
    <xf numFmtId="0" fontId="9" fillId="6" borderId="48" xfId="2" applyFont="1" applyFill="1" applyBorder="1" applyAlignment="1">
      <alignment horizontal="center" vertical="top" wrapText="1"/>
    </xf>
    <xf numFmtId="0" fontId="10" fillId="3" borderId="52" xfId="2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0" fillId="5" borderId="38" xfId="2" applyFont="1" applyFill="1" applyBorder="1" applyAlignment="1">
      <alignment horizontal="center" vertical="center" textRotation="90"/>
    </xf>
    <xf numFmtId="0" fontId="10" fillId="5" borderId="39" xfId="2" applyFont="1" applyFill="1" applyBorder="1" applyAlignment="1">
      <alignment horizontal="center" vertical="center" textRotation="90"/>
    </xf>
    <xf numFmtId="0" fontId="10" fillId="5" borderId="40" xfId="2" applyFont="1" applyFill="1" applyBorder="1" applyAlignment="1">
      <alignment horizontal="center" vertical="center" textRotation="90"/>
    </xf>
    <xf numFmtId="2" fontId="4" fillId="0" borderId="25" xfId="2" applyNumberFormat="1" applyFont="1" applyBorder="1" applyAlignment="1">
      <alignment horizontal="center"/>
    </xf>
    <xf numFmtId="0" fontId="0" fillId="0" borderId="22" xfId="0" applyBorder="1"/>
    <xf numFmtId="0" fontId="0" fillId="0" borderId="32" xfId="0" applyBorder="1"/>
    <xf numFmtId="2" fontId="4" fillId="0" borderId="50" xfId="2" applyNumberFormat="1" applyFont="1" applyBorder="1" applyAlignment="1">
      <alignment horizontal="left"/>
    </xf>
    <xf numFmtId="2" fontId="4" fillId="0" borderId="3" xfId="2" applyNumberFormat="1" applyFont="1" applyBorder="1" applyAlignment="1">
      <alignment horizontal="left"/>
    </xf>
    <xf numFmtId="2" fontId="4" fillId="0" borderId="23" xfId="2" applyNumberFormat="1" applyFont="1" applyBorder="1" applyAlignment="1">
      <alignment horizontal="left"/>
    </xf>
    <xf numFmtId="2" fontId="4" fillId="0" borderId="3" xfId="0" applyNumberFormat="1" applyFont="1" applyBorder="1" applyAlignment="1">
      <alignment horizontal="left"/>
    </xf>
    <xf numFmtId="2" fontId="4" fillId="0" borderId="23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3" xfId="0" applyBorder="1" applyAlignment="1">
      <alignment horizontal="left"/>
    </xf>
    <xf numFmtId="0" fontId="10" fillId="5" borderId="40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2" fontId="4" fillId="0" borderId="26" xfId="2" applyNumberFormat="1" applyFont="1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53" xfId="0" applyBorder="1" applyAlignment="1">
      <alignment horizontal="left"/>
    </xf>
    <xf numFmtId="0" fontId="11" fillId="5" borderId="38" xfId="0" applyFont="1" applyFill="1" applyBorder="1" applyAlignment="1">
      <alignment horizontal="center" vertical="center" textRotation="90"/>
    </xf>
    <xf numFmtId="0" fontId="11" fillId="5" borderId="39" xfId="0" applyFont="1" applyFill="1" applyBorder="1" applyAlignment="1">
      <alignment horizontal="center" vertical="center" textRotation="90"/>
    </xf>
    <xf numFmtId="0" fontId="11" fillId="5" borderId="40" xfId="0" applyFont="1" applyFill="1" applyBorder="1" applyAlignment="1">
      <alignment horizontal="center" vertical="center" textRotation="90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15"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  <dxf>
      <font>
        <color indexed="9"/>
      </font>
    </dxf>
    <dxf>
      <font>
        <color indexed="9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34286</xdr:colOff>
      <xdr:row>0</xdr:row>
      <xdr:rowOff>174238</xdr:rowOff>
    </xdr:from>
    <xdr:to>
      <xdr:col>8</xdr:col>
      <xdr:colOff>1522237</xdr:colOff>
      <xdr:row>51</xdr:row>
      <xdr:rowOff>93488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E29BDA-A85A-40F8-9C7A-0FDBCEC5E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-923742" y="1132266"/>
          <a:ext cx="9537177" cy="76211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&amp;wwo/EMS%20documents%20general/009%20Monitoring%20&amp;%20Measurement/In%20house%20sample%20and%20Analysis/South%20Windsor%20STP%20010/May%2018-%20Apr%2019%20-%20stage%202%20and%203.1-%20Curr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ual ALS Results"/>
      <sheetName val="NATA Results "/>
      <sheetName val="SWSTP Publish "/>
      <sheetName val="MHSTP Publish EPA 1 &amp; 3"/>
      <sheetName val="MH Digester 2 Trends"/>
      <sheetName val=" HCC SWSTP DATA"/>
      <sheetName val="HCC SWSTP Monthly Data"/>
      <sheetName val="SWSTP Monthly Report"/>
      <sheetName val="Chart - Inflow LY18-19"/>
      <sheetName val="Chart - Actual Inflow LY18-19"/>
      <sheetName val="Chart - Actual Inflow LY19-20"/>
      <sheetName val="Chart - Plant Discharge LY18-19"/>
      <sheetName val="Chart - Plant Discharge LY19-20"/>
      <sheetName val="Chart - Jail Flow LY18-19"/>
      <sheetName val="Chart - Jail Flow LY19-20"/>
      <sheetName val="Chart - Power Usage LY18-19"/>
      <sheetName val="Chart - Power Usage LY19-20"/>
      <sheetName val="Chart Inlet Works-Phos. LY18-19"/>
      <sheetName val="Chart Inlet Works-Phos. LY19-20"/>
      <sheetName val="Chart Inlet Works-Amon. LY18-19"/>
      <sheetName val="Chart Inlet Works-Amon. LY19-20"/>
      <sheetName val="Char Inlet Works-Nitra. LY18-19"/>
      <sheetName val="Char Inlet Works-Nitra. LY19-20"/>
      <sheetName val="Chart - SAL N"/>
      <sheetName val="Chart - STP N"/>
      <sheetName val="Chart - Inflow LY19-20"/>
    </sheetNames>
    <sheetDataSet>
      <sheetData sheetId="0">
        <row r="7">
          <cell r="A7">
            <v>43430</v>
          </cell>
        </row>
      </sheetData>
      <sheetData sheetId="1">
        <row r="5">
          <cell r="P5">
            <v>1</v>
          </cell>
        </row>
      </sheetData>
      <sheetData sheetId="2">
        <row r="168">
          <cell r="B168">
            <v>43405</v>
          </cell>
        </row>
      </sheetData>
      <sheetData sheetId="3">
        <row r="133">
          <cell r="S133">
            <v>48</v>
          </cell>
        </row>
      </sheetData>
      <sheetData sheetId="4"/>
      <sheetData sheetId="5">
        <row r="4">
          <cell r="D4">
            <v>3.423</v>
          </cell>
        </row>
        <row r="369">
          <cell r="D369">
            <v>3.5680000000000001</v>
          </cell>
          <cell r="AK369">
            <v>47.039099999999998</v>
          </cell>
        </row>
        <row r="370">
          <cell r="D370">
            <v>3.3239999999999998</v>
          </cell>
          <cell r="AK370">
            <v>47.976599999999998</v>
          </cell>
        </row>
        <row r="371">
          <cell r="D371">
            <v>3.7559999999999998</v>
          </cell>
          <cell r="AK371">
            <v>66.421899999999994</v>
          </cell>
        </row>
        <row r="372">
          <cell r="D372">
            <v>3.4220000000000002</v>
          </cell>
          <cell r="AK372">
            <v>69.242199999999997</v>
          </cell>
        </row>
        <row r="373">
          <cell r="D373">
            <v>2.9590000000000001</v>
          </cell>
          <cell r="AK373">
            <v>26.703099999999999</v>
          </cell>
        </row>
        <row r="374">
          <cell r="D374">
            <v>3.48</v>
          </cell>
          <cell r="AK374">
            <v>175.19499999999999</v>
          </cell>
        </row>
        <row r="375">
          <cell r="D375">
            <v>7.0819999999999999</v>
          </cell>
          <cell r="AK375">
            <v>68.421899999999994</v>
          </cell>
        </row>
        <row r="376">
          <cell r="D376">
            <v>0</v>
          </cell>
          <cell r="AK376">
            <v>62.8125</v>
          </cell>
        </row>
        <row r="377">
          <cell r="D377">
            <v>3</v>
          </cell>
          <cell r="AK377">
            <v>25.546900000000001</v>
          </cell>
        </row>
        <row r="378">
          <cell r="D378">
            <v>2.556</v>
          </cell>
          <cell r="AK378">
            <v>34.742199999999997</v>
          </cell>
        </row>
        <row r="379">
          <cell r="D379">
            <v>4.7320000000000002</v>
          </cell>
          <cell r="AK379">
            <v>86.085899999999995</v>
          </cell>
        </row>
        <row r="380">
          <cell r="D380">
            <v>3.8290000000000002</v>
          </cell>
          <cell r="AK380">
            <v>89.156300000000002</v>
          </cell>
        </row>
        <row r="381">
          <cell r="D381">
            <v>4.1390000000000002</v>
          </cell>
          <cell r="AK381">
            <v>171.15600000000001</v>
          </cell>
        </row>
        <row r="382">
          <cell r="D382">
            <v>2.91</v>
          </cell>
          <cell r="AK382">
            <v>126.914</v>
          </cell>
        </row>
        <row r="383">
          <cell r="D383">
            <v>5.01</v>
          </cell>
          <cell r="AK383">
            <v>28.5547</v>
          </cell>
        </row>
        <row r="384">
          <cell r="D384">
            <v>4.2880000000000003</v>
          </cell>
          <cell r="AK384">
            <v>22.3047</v>
          </cell>
        </row>
        <row r="385">
          <cell r="D385">
            <v>4.2690000000000001</v>
          </cell>
          <cell r="AK385">
            <v>134.078</v>
          </cell>
        </row>
        <row r="386">
          <cell r="D386">
            <v>4.1260000000000003</v>
          </cell>
          <cell r="AK386">
            <v>31.718800000000002</v>
          </cell>
        </row>
        <row r="387">
          <cell r="D387">
            <v>3.7890000000000001</v>
          </cell>
          <cell r="AK387">
            <v>144.852</v>
          </cell>
        </row>
        <row r="388">
          <cell r="D388">
            <v>3.738</v>
          </cell>
          <cell r="AK388">
            <v>131.08600000000001</v>
          </cell>
        </row>
        <row r="389">
          <cell r="D389">
            <v>3.831</v>
          </cell>
          <cell r="AK389">
            <v>75.742199999999997</v>
          </cell>
        </row>
        <row r="390">
          <cell r="D390">
            <v>3.7240000000000002</v>
          </cell>
          <cell r="AK390">
            <v>50.304699999999997</v>
          </cell>
        </row>
        <row r="391">
          <cell r="D391">
            <v>3.4769999999999999</v>
          </cell>
          <cell r="AK391">
            <v>61.1875</v>
          </cell>
        </row>
        <row r="392">
          <cell r="D392">
            <v>3.09</v>
          </cell>
          <cell r="AK392">
            <v>94.156300000000002</v>
          </cell>
        </row>
        <row r="393">
          <cell r="D393">
            <v>2.718</v>
          </cell>
          <cell r="AK393">
            <v>65.257800000000003</v>
          </cell>
        </row>
        <row r="394">
          <cell r="D394">
            <v>2.7240000000000002</v>
          </cell>
          <cell r="AK394">
            <v>137.148</v>
          </cell>
        </row>
        <row r="395">
          <cell r="D395">
            <v>3.73</v>
          </cell>
          <cell r="AK395">
            <v>347.76600000000002</v>
          </cell>
        </row>
        <row r="396">
          <cell r="D396">
            <v>3.262</v>
          </cell>
          <cell r="AK396">
            <v>652.75</v>
          </cell>
        </row>
        <row r="397">
          <cell r="D397">
            <v>2.911</v>
          </cell>
          <cell r="AK397">
            <v>670.33600000000001</v>
          </cell>
        </row>
        <row r="398">
          <cell r="D398">
            <v>3.0059999999999998</v>
          </cell>
          <cell r="AK398">
            <v>662.27300000000002</v>
          </cell>
        </row>
        <row r="399">
          <cell r="D399">
            <v>2.9390000000000001</v>
          </cell>
          <cell r="AK399">
            <v>642.67200000000003</v>
          </cell>
        </row>
        <row r="400">
          <cell r="D400">
            <v>2.2130000000000001</v>
          </cell>
          <cell r="AK400">
            <v>626.73400000000004</v>
          </cell>
        </row>
        <row r="401">
          <cell r="D401">
            <v>2.4929999999999999</v>
          </cell>
          <cell r="AK401">
            <v>631.68799999999999</v>
          </cell>
        </row>
        <row r="402">
          <cell r="D402">
            <v>3.0590000000000002</v>
          </cell>
          <cell r="AK402">
            <v>507.71100000000001</v>
          </cell>
        </row>
        <row r="403">
          <cell r="D403">
            <v>3.9729999999999999</v>
          </cell>
          <cell r="AK403">
            <v>105.60899999999999</v>
          </cell>
        </row>
        <row r="404">
          <cell r="D404">
            <v>3.2970000000000002</v>
          </cell>
          <cell r="AK404">
            <v>46.843800000000002</v>
          </cell>
        </row>
        <row r="405">
          <cell r="D405">
            <v>3.1230000000000002</v>
          </cell>
          <cell r="AK405">
            <v>107.414</v>
          </cell>
        </row>
        <row r="406">
          <cell r="D406">
            <v>2.89</v>
          </cell>
          <cell r="AK406">
            <v>89.664000000000001</v>
          </cell>
        </row>
        <row r="407">
          <cell r="D407">
            <v>2.044</v>
          </cell>
          <cell r="AK407">
            <v>111.297</v>
          </cell>
        </row>
        <row r="408">
          <cell r="D408">
            <v>2.5289999999999999</v>
          </cell>
          <cell r="AK408">
            <v>152.125</v>
          </cell>
        </row>
        <row r="409">
          <cell r="D409">
            <v>3.2010000000000001</v>
          </cell>
          <cell r="AK409">
            <v>115.133</v>
          </cell>
        </row>
        <row r="410">
          <cell r="D410">
            <v>3.456</v>
          </cell>
          <cell r="AK410">
            <v>84.484399999999994</v>
          </cell>
        </row>
        <row r="411">
          <cell r="D411">
            <v>3.274</v>
          </cell>
          <cell r="AK411">
            <v>71.554699999999997</v>
          </cell>
        </row>
        <row r="412">
          <cell r="D412">
            <v>3.1909999999999998</v>
          </cell>
          <cell r="AK412">
            <v>66.242199999999997</v>
          </cell>
        </row>
        <row r="413">
          <cell r="D413">
            <v>3.1890000000000001</v>
          </cell>
          <cell r="AK413">
            <v>175.18</v>
          </cell>
        </row>
        <row r="414">
          <cell r="D414">
            <v>2.7509999999999999</v>
          </cell>
          <cell r="AK414">
            <v>67.945300000000003</v>
          </cell>
        </row>
        <row r="415">
          <cell r="D415">
            <v>2.6859999999999999</v>
          </cell>
          <cell r="AK415">
            <v>69.710899999999995</v>
          </cell>
        </row>
        <row r="416">
          <cell r="D416">
            <v>3.351</v>
          </cell>
          <cell r="AK416">
            <v>94.367199999999997</v>
          </cell>
        </row>
        <row r="417">
          <cell r="D417">
            <v>3.3290000000000002</v>
          </cell>
          <cell r="AK417">
            <v>67.539100000000005</v>
          </cell>
        </row>
        <row r="418">
          <cell r="D418">
            <v>3.1779999999999999</v>
          </cell>
          <cell r="AK418">
            <v>76.359399999999994</v>
          </cell>
        </row>
        <row r="419">
          <cell r="D419">
            <v>3.6960000000000002</v>
          </cell>
          <cell r="AK419">
            <v>67.085899999999995</v>
          </cell>
        </row>
        <row r="420">
          <cell r="D420">
            <v>3.238</v>
          </cell>
          <cell r="AK420">
            <v>127.46899999999999</v>
          </cell>
        </row>
        <row r="421">
          <cell r="D421">
            <v>2.6709999999999998</v>
          </cell>
          <cell r="AK421">
            <v>89.070300000000003</v>
          </cell>
        </row>
        <row r="422">
          <cell r="D422">
            <v>4.7E-2</v>
          </cell>
          <cell r="AK422">
            <v>43.867199999999997</v>
          </cell>
        </row>
        <row r="423">
          <cell r="D423">
            <v>8.9999999999999993E-3</v>
          </cell>
          <cell r="AK423">
            <v>130.03899999999999</v>
          </cell>
        </row>
        <row r="424">
          <cell r="D424">
            <v>8.9999999999999993E-3</v>
          </cell>
          <cell r="AK424">
            <v>100.03100000000001</v>
          </cell>
        </row>
        <row r="425">
          <cell r="D425">
            <v>1.3</v>
          </cell>
          <cell r="AK425">
            <v>134.98400000000001</v>
          </cell>
        </row>
        <row r="426">
          <cell r="D426">
            <v>3.516</v>
          </cell>
          <cell r="AK426">
            <v>223.172</v>
          </cell>
        </row>
        <row r="427">
          <cell r="D427">
            <v>3.4790000000000001</v>
          </cell>
          <cell r="AK427">
            <v>194.05500000000001</v>
          </cell>
        </row>
        <row r="428">
          <cell r="D428">
            <v>3.2559999999999998</v>
          </cell>
          <cell r="AK428">
            <v>65.335899999999995</v>
          </cell>
        </row>
        <row r="429">
          <cell r="D429">
            <v>3.4159999999999999</v>
          </cell>
          <cell r="AK429">
            <v>52.289099999999998</v>
          </cell>
        </row>
        <row r="430">
          <cell r="D430">
            <v>3.536</v>
          </cell>
          <cell r="AK430">
            <v>149.82</v>
          </cell>
        </row>
        <row r="431">
          <cell r="D431">
            <v>1.071</v>
          </cell>
          <cell r="AK431">
            <v>134.34399999999999</v>
          </cell>
        </row>
        <row r="432">
          <cell r="D432">
            <v>2.1000000000000001E-2</v>
          </cell>
          <cell r="AK432">
            <v>95.953000000000003</v>
          </cell>
        </row>
        <row r="433">
          <cell r="D433">
            <v>3.5339999999999998</v>
          </cell>
          <cell r="AK433">
            <v>88.523399999999995</v>
          </cell>
        </row>
        <row r="434">
          <cell r="D434">
            <v>5.7629999999999999</v>
          </cell>
          <cell r="AK434">
            <v>72.5</v>
          </cell>
        </row>
        <row r="435">
          <cell r="D435">
            <v>5.05</v>
          </cell>
          <cell r="AK435">
            <v>45.382800000000003</v>
          </cell>
        </row>
        <row r="436">
          <cell r="D436">
            <v>4.4660000000000002</v>
          </cell>
          <cell r="AK436">
            <v>28.484400000000001</v>
          </cell>
        </row>
        <row r="437">
          <cell r="D437">
            <v>4.2809999999999997</v>
          </cell>
          <cell r="AK437">
            <v>152.93</v>
          </cell>
        </row>
        <row r="438">
          <cell r="D438">
            <v>4.5709999999999997</v>
          </cell>
          <cell r="AK438">
            <v>123.336</v>
          </cell>
        </row>
        <row r="439">
          <cell r="D439">
            <v>4.0279999999999996</v>
          </cell>
          <cell r="AK439">
            <v>188.953</v>
          </cell>
        </row>
        <row r="440">
          <cell r="D440">
            <v>4.2539999999999996</v>
          </cell>
          <cell r="AK440">
            <v>312.44499999999999</v>
          </cell>
        </row>
        <row r="441">
          <cell r="D441">
            <v>4.7779999999999996</v>
          </cell>
          <cell r="AK441">
            <v>174.03100000000001</v>
          </cell>
        </row>
        <row r="442">
          <cell r="D442">
            <v>3.964</v>
          </cell>
          <cell r="AK442">
            <v>136.477</v>
          </cell>
        </row>
        <row r="443">
          <cell r="D443">
            <v>3.4860000000000002</v>
          </cell>
          <cell r="AK443">
            <v>172.48400000000001</v>
          </cell>
        </row>
        <row r="444">
          <cell r="D444">
            <v>3.8759999999999999</v>
          </cell>
          <cell r="AK444">
            <v>253.852</v>
          </cell>
        </row>
        <row r="445">
          <cell r="D445">
            <v>4.2140000000000004</v>
          </cell>
          <cell r="AK445">
            <v>329.71100000000001</v>
          </cell>
        </row>
        <row r="446">
          <cell r="D446">
            <v>3.786</v>
          </cell>
          <cell r="AK446">
            <v>195.53100000000001</v>
          </cell>
        </row>
        <row r="447">
          <cell r="D447">
            <v>3.2850000000000001</v>
          </cell>
          <cell r="AK447">
            <v>207.35900000000001</v>
          </cell>
        </row>
        <row r="448">
          <cell r="D448">
            <v>3.0550000000000002</v>
          </cell>
          <cell r="AK448">
            <v>175.273</v>
          </cell>
        </row>
        <row r="449">
          <cell r="D449">
            <v>2.2999999999999998</v>
          </cell>
          <cell r="AK449">
            <v>156.297</v>
          </cell>
        </row>
        <row r="450">
          <cell r="D450">
            <v>2.4089999999999998</v>
          </cell>
          <cell r="AK450">
            <v>162.68</v>
          </cell>
        </row>
        <row r="451">
          <cell r="D451">
            <v>2.9790000000000001</v>
          </cell>
          <cell r="AK451">
            <v>460.44499999999999</v>
          </cell>
        </row>
        <row r="452">
          <cell r="D452">
            <v>3.3719999999999999</v>
          </cell>
          <cell r="AK452">
            <v>524.22699999999998</v>
          </cell>
        </row>
        <row r="453">
          <cell r="D453">
            <v>2.9710000000000001</v>
          </cell>
          <cell r="AK453">
            <v>287.00799999999998</v>
          </cell>
        </row>
        <row r="454">
          <cell r="D454">
            <v>3.1859999999999999</v>
          </cell>
          <cell r="AK454">
            <v>346.26600000000002</v>
          </cell>
        </row>
        <row r="455">
          <cell r="D455">
            <v>3.145</v>
          </cell>
          <cell r="AK455">
            <v>652.89099999999996</v>
          </cell>
        </row>
        <row r="456">
          <cell r="D456">
            <v>0.64400000000000002</v>
          </cell>
          <cell r="AK456">
            <v>815.54700000000003</v>
          </cell>
        </row>
        <row r="457">
          <cell r="D457">
            <v>2.4E-2</v>
          </cell>
          <cell r="AK457">
            <v>357.15600000000001</v>
          </cell>
        </row>
        <row r="458">
          <cell r="D458">
            <v>2.0830000000000002</v>
          </cell>
          <cell r="AK458">
            <v>447.35899999999998</v>
          </cell>
        </row>
        <row r="459">
          <cell r="D459">
            <v>3.2869999999999999</v>
          </cell>
          <cell r="AK459">
            <v>755.63300000000004</v>
          </cell>
        </row>
        <row r="460">
          <cell r="D460">
            <v>3.0680000000000001</v>
          </cell>
          <cell r="AK460">
            <v>935.54700000000003</v>
          </cell>
        </row>
        <row r="461">
          <cell r="D461">
            <v>1.86</v>
          </cell>
          <cell r="AK461">
            <v>1078.23</v>
          </cell>
        </row>
        <row r="462">
          <cell r="D462">
            <v>3.181</v>
          </cell>
          <cell r="AK462">
            <v>1179.8599999999999</v>
          </cell>
        </row>
        <row r="463">
          <cell r="D463">
            <v>2.4129999999999998</v>
          </cell>
          <cell r="AK463">
            <v>1178.5</v>
          </cell>
        </row>
        <row r="464">
          <cell r="D464">
            <v>2.35</v>
          </cell>
          <cell r="AK464">
            <v>1176.72</v>
          </cell>
        </row>
        <row r="465">
          <cell r="D465">
            <v>0.624</v>
          </cell>
          <cell r="AK465">
            <v>1145.8699999999999</v>
          </cell>
        </row>
        <row r="466">
          <cell r="D466">
            <v>0.44600000000000001</v>
          </cell>
          <cell r="AK466">
            <v>884.17200000000003</v>
          </cell>
        </row>
        <row r="467">
          <cell r="D467">
            <v>3.1110000000000002</v>
          </cell>
          <cell r="AK467">
            <v>987.04700000000003</v>
          </cell>
        </row>
        <row r="468">
          <cell r="D468">
            <v>4.1291000000000002</v>
          </cell>
          <cell r="AK468">
            <v>750.99199999999996</v>
          </cell>
        </row>
        <row r="469">
          <cell r="D469">
            <v>4.2637</v>
          </cell>
          <cell r="AK469">
            <v>727.18799999999999</v>
          </cell>
        </row>
        <row r="470">
          <cell r="D470">
            <v>3.8393000000000002</v>
          </cell>
          <cell r="AK470">
            <v>655.89800000000002</v>
          </cell>
        </row>
        <row r="471">
          <cell r="D471">
            <v>3.7812999999999999</v>
          </cell>
          <cell r="AK471">
            <v>802</v>
          </cell>
        </row>
        <row r="472">
          <cell r="D472">
            <v>3.6419999999999999</v>
          </cell>
          <cell r="AK472">
            <v>575.06299999999999</v>
          </cell>
        </row>
        <row r="473">
          <cell r="D473">
            <v>4.3936999999999999</v>
          </cell>
          <cell r="AK473">
            <v>825.96900000000005</v>
          </cell>
        </row>
        <row r="474">
          <cell r="D474">
            <v>4.8396999999999997</v>
          </cell>
          <cell r="AK474">
            <v>808.81299999999999</v>
          </cell>
        </row>
        <row r="475">
          <cell r="D475">
            <v>4.2366000000000001</v>
          </cell>
          <cell r="AK475">
            <v>753.67200000000003</v>
          </cell>
        </row>
        <row r="476">
          <cell r="D476">
            <v>4.4253</v>
          </cell>
          <cell r="AK476">
            <v>1033.95</v>
          </cell>
        </row>
        <row r="477">
          <cell r="D477">
            <v>2.8897400000000002</v>
          </cell>
          <cell r="AK477">
            <v>1066.28</v>
          </cell>
        </row>
        <row r="478">
          <cell r="D478">
            <v>3.0156000000000001</v>
          </cell>
          <cell r="AK478">
            <v>1107.83</v>
          </cell>
        </row>
        <row r="479">
          <cell r="D479">
            <v>2.9538000000000002</v>
          </cell>
          <cell r="AK479">
            <v>494.78100000000001</v>
          </cell>
        </row>
        <row r="480">
          <cell r="D480">
            <v>4.6036999999999999</v>
          </cell>
          <cell r="AK480">
            <v>256.04700000000003</v>
          </cell>
        </row>
        <row r="481">
          <cell r="D481">
            <v>3.5642</v>
          </cell>
          <cell r="AK481">
            <v>243.797</v>
          </cell>
        </row>
        <row r="482">
          <cell r="D482">
            <v>2.9624999999999999</v>
          </cell>
          <cell r="AK482">
            <v>329.35899999999998</v>
          </cell>
        </row>
        <row r="483">
          <cell r="D483">
            <v>3.0636999999999999</v>
          </cell>
          <cell r="AK483">
            <v>768.875</v>
          </cell>
        </row>
        <row r="484">
          <cell r="D484">
            <v>3.7957999999999998</v>
          </cell>
          <cell r="AK484">
            <v>973.17200000000003</v>
          </cell>
        </row>
        <row r="485">
          <cell r="D485">
            <v>3.1478999999999999</v>
          </cell>
          <cell r="AK485">
            <v>909.20299999999997</v>
          </cell>
        </row>
        <row r="486">
          <cell r="D486">
            <v>2.8380999999999998</v>
          </cell>
          <cell r="AK486">
            <v>953.89099999999996</v>
          </cell>
        </row>
        <row r="487">
          <cell r="D487">
            <v>3.9422999999999999</v>
          </cell>
          <cell r="AK487">
            <v>1041.94</v>
          </cell>
        </row>
        <row r="488">
          <cell r="D488">
            <v>3.1145</v>
          </cell>
          <cell r="AK488">
            <v>1022.83</v>
          </cell>
        </row>
        <row r="489">
          <cell r="D489">
            <v>3.7479</v>
          </cell>
          <cell r="AK489">
            <v>924.95299999999997</v>
          </cell>
        </row>
        <row r="490">
          <cell r="D490">
            <v>3.4912999999999998</v>
          </cell>
          <cell r="AK490">
            <v>523.79700000000003</v>
          </cell>
        </row>
        <row r="491">
          <cell r="AK491">
            <v>877.5</v>
          </cell>
        </row>
        <row r="492">
          <cell r="D492">
            <v>3.0158</v>
          </cell>
          <cell r="AK492">
            <v>1116.03</v>
          </cell>
        </row>
        <row r="493">
          <cell r="D493">
            <v>3.0310000000000001</v>
          </cell>
          <cell r="AK493">
            <v>1034</v>
          </cell>
        </row>
        <row r="494">
          <cell r="D494">
            <v>3.5246</v>
          </cell>
          <cell r="AK494">
            <v>1282.3900000000001</v>
          </cell>
        </row>
        <row r="495">
          <cell r="D495">
            <v>3.1722999999999999</v>
          </cell>
          <cell r="AK495">
            <v>1247.03</v>
          </cell>
        </row>
        <row r="496">
          <cell r="D496">
            <v>2.4466000000000001</v>
          </cell>
          <cell r="AK496">
            <v>1281.94</v>
          </cell>
        </row>
        <row r="497">
          <cell r="D497">
            <v>2.7511999999999999</v>
          </cell>
          <cell r="AK497">
            <v>704.96900000000005</v>
          </cell>
        </row>
        <row r="498">
          <cell r="D498">
            <v>2.8224</v>
          </cell>
          <cell r="AK498">
            <v>581.21900000000005</v>
          </cell>
        </row>
        <row r="499">
          <cell r="D499">
            <v>3.2723</v>
          </cell>
          <cell r="AK499">
            <v>484.31299999999999</v>
          </cell>
        </row>
        <row r="500">
          <cell r="D500">
            <v>3.3094999999999999</v>
          </cell>
          <cell r="AK500">
            <v>846.625</v>
          </cell>
        </row>
        <row r="501">
          <cell r="D501">
            <v>3.9916</v>
          </cell>
          <cell r="AK501">
            <v>924.76599999999996</v>
          </cell>
        </row>
        <row r="502">
          <cell r="D502">
            <v>3.8551000000000002</v>
          </cell>
          <cell r="AK502">
            <v>994.93799999999999</v>
          </cell>
        </row>
        <row r="503">
          <cell r="D503">
            <v>3.71</v>
          </cell>
          <cell r="AK503">
            <v>979.53099999999995</v>
          </cell>
        </row>
        <row r="504">
          <cell r="D504">
            <v>3.2863000000000002</v>
          </cell>
          <cell r="AK504">
            <v>915.98400000000004</v>
          </cell>
        </row>
        <row r="505">
          <cell r="D505">
            <v>3.1884000000000001</v>
          </cell>
          <cell r="AK505">
            <v>993.625</v>
          </cell>
        </row>
        <row r="506">
          <cell r="D506">
            <v>3.2907999999999999</v>
          </cell>
          <cell r="AK506">
            <v>519.07799999999997</v>
          </cell>
        </row>
        <row r="507">
          <cell r="D507">
            <v>3.1164999999999998</v>
          </cell>
          <cell r="AK507">
            <v>186.71899999999999</v>
          </cell>
        </row>
        <row r="508">
          <cell r="D508">
            <v>6.0248999999999997</v>
          </cell>
          <cell r="AK508">
            <v>616.78099999999995</v>
          </cell>
        </row>
        <row r="509">
          <cell r="D509">
            <v>4.6041999999999996</v>
          </cell>
          <cell r="AK509">
            <v>876.29700000000003</v>
          </cell>
        </row>
        <row r="510">
          <cell r="D510">
            <v>7.3886000000000003</v>
          </cell>
          <cell r="AK510">
            <v>823.17200000000003</v>
          </cell>
        </row>
        <row r="511">
          <cell r="D511">
            <v>4.6493000000000002</v>
          </cell>
          <cell r="AK511">
            <v>724.28099999999995</v>
          </cell>
        </row>
        <row r="512">
          <cell r="D512">
            <v>3.8624000000000001</v>
          </cell>
          <cell r="AK512">
            <v>661.81299999999999</v>
          </cell>
        </row>
        <row r="513">
          <cell r="D513">
            <v>3.2176</v>
          </cell>
          <cell r="AK513">
            <v>660.81299999999999</v>
          </cell>
        </row>
        <row r="514">
          <cell r="D514">
            <v>3.8832</v>
          </cell>
          <cell r="AK514">
            <v>705.96900000000005</v>
          </cell>
        </row>
        <row r="515">
          <cell r="D515">
            <v>4.3788999999999998</v>
          </cell>
          <cell r="AK515">
            <v>728.01599999999996</v>
          </cell>
        </row>
        <row r="516">
          <cell r="D516">
            <v>3.9803999999999999</v>
          </cell>
          <cell r="AK516">
            <v>783.84400000000005</v>
          </cell>
        </row>
        <row r="517">
          <cell r="D517">
            <v>3.36</v>
          </cell>
          <cell r="AK517">
            <v>411.88</v>
          </cell>
        </row>
        <row r="518">
          <cell r="D518">
            <v>3.26</v>
          </cell>
          <cell r="AK518">
            <v>465.84</v>
          </cell>
        </row>
        <row r="519">
          <cell r="D519">
            <v>2.86</v>
          </cell>
          <cell r="AK519">
            <v>667.56</v>
          </cell>
        </row>
        <row r="520">
          <cell r="D520">
            <v>3.09</v>
          </cell>
          <cell r="AK520">
            <v>682.97</v>
          </cell>
        </row>
        <row r="521">
          <cell r="D521">
            <v>3.38</v>
          </cell>
          <cell r="AK521">
            <v>590.55999999999995</v>
          </cell>
        </row>
        <row r="522">
          <cell r="D522">
            <v>3.48</v>
          </cell>
          <cell r="AK522">
            <v>732.81</v>
          </cell>
        </row>
        <row r="523">
          <cell r="D523">
            <v>5.26</v>
          </cell>
          <cell r="AK523">
            <v>721</v>
          </cell>
        </row>
        <row r="524">
          <cell r="D524">
            <v>4.54</v>
          </cell>
          <cell r="AK524">
            <v>733.5</v>
          </cell>
        </row>
        <row r="525">
          <cell r="D525">
            <v>7.48</v>
          </cell>
          <cell r="AK525">
            <v>793.03</v>
          </cell>
        </row>
        <row r="526">
          <cell r="D526">
            <v>6.26</v>
          </cell>
          <cell r="AK526">
            <v>344.25</v>
          </cell>
        </row>
        <row r="527">
          <cell r="D527"/>
          <cell r="AK527"/>
        </row>
        <row r="528">
          <cell r="D528">
            <v>3.17</v>
          </cell>
          <cell r="AK528">
            <v>433.55</v>
          </cell>
        </row>
        <row r="529">
          <cell r="D529">
            <v>2.81</v>
          </cell>
          <cell r="AK529">
            <v>855.11</v>
          </cell>
        </row>
        <row r="530">
          <cell r="D530">
            <v>2.35</v>
          </cell>
          <cell r="AK530">
            <v>1065.4100000000001</v>
          </cell>
        </row>
        <row r="531">
          <cell r="D531">
            <v>3.8</v>
          </cell>
          <cell r="AK531">
            <v>1059.52</v>
          </cell>
        </row>
        <row r="532">
          <cell r="D532">
            <v>4.95</v>
          </cell>
          <cell r="AK532">
            <v>1042.94</v>
          </cell>
        </row>
        <row r="533">
          <cell r="D533">
            <v>4.6500000000000004</v>
          </cell>
          <cell r="AK533">
            <v>915.67</v>
          </cell>
        </row>
        <row r="534">
          <cell r="D534">
            <v>3.6</v>
          </cell>
          <cell r="AK534">
            <v>947.25</v>
          </cell>
        </row>
        <row r="535">
          <cell r="D535">
            <v>4.82</v>
          </cell>
          <cell r="AK535">
            <v>873.18</v>
          </cell>
        </row>
        <row r="536">
          <cell r="D536">
            <v>4.66</v>
          </cell>
          <cell r="AK536">
            <v>1018.58</v>
          </cell>
        </row>
        <row r="537">
          <cell r="D537">
            <v>3.36</v>
          </cell>
          <cell r="AK537">
            <v>1017.63</v>
          </cell>
        </row>
        <row r="538">
          <cell r="D538">
            <v>3.08</v>
          </cell>
          <cell r="AK538">
            <v>1063.98</v>
          </cell>
        </row>
        <row r="539">
          <cell r="D539">
            <v>3.61</v>
          </cell>
          <cell r="AK539">
            <v>1008.72</v>
          </cell>
        </row>
        <row r="540">
          <cell r="D540">
            <v>3.2</v>
          </cell>
          <cell r="AK540">
            <v>1061.56</v>
          </cell>
        </row>
        <row r="541">
          <cell r="D541">
            <v>2.9992999999999999</v>
          </cell>
          <cell r="AK541">
            <v>1118.3399999999999</v>
          </cell>
        </row>
        <row r="542">
          <cell r="D542">
            <v>3.343</v>
          </cell>
          <cell r="AK542">
            <v>1074.8900000000001</v>
          </cell>
        </row>
        <row r="543">
          <cell r="D543">
            <v>3.1150000000000002</v>
          </cell>
          <cell r="AK543">
            <v>1175.3800000000001</v>
          </cell>
        </row>
        <row r="544">
          <cell r="D544">
            <v>2.4169999999999998</v>
          </cell>
          <cell r="AK544">
            <v>1170.53</v>
          </cell>
        </row>
        <row r="545">
          <cell r="D545">
            <v>2.3679999999999999</v>
          </cell>
          <cell r="AK545">
            <v>1384.13</v>
          </cell>
        </row>
        <row r="546">
          <cell r="D546">
            <v>2.3359999999999999</v>
          </cell>
          <cell r="AK546">
            <v>1267.22</v>
          </cell>
        </row>
        <row r="547">
          <cell r="D547">
            <v>1.966</v>
          </cell>
          <cell r="AK547">
            <v>1209.8</v>
          </cell>
        </row>
        <row r="548">
          <cell r="D548">
            <v>2.5880000000000001</v>
          </cell>
          <cell r="AK548">
            <v>1116.1300000000001</v>
          </cell>
        </row>
        <row r="549">
          <cell r="D549">
            <v>3.29</v>
          </cell>
          <cell r="AK549">
            <v>1169.0899999999999</v>
          </cell>
        </row>
        <row r="550">
          <cell r="D550">
            <v>3.2989999999999999</v>
          </cell>
          <cell r="AK550">
            <v>1088.0899999999999</v>
          </cell>
        </row>
        <row r="551">
          <cell r="D551">
            <v>2.5390000000000001</v>
          </cell>
          <cell r="AK551">
            <v>1102.4100000000001</v>
          </cell>
        </row>
        <row r="552">
          <cell r="D552">
            <v>2.794</v>
          </cell>
          <cell r="AK552">
            <v>1052.3599999999999</v>
          </cell>
        </row>
        <row r="553">
          <cell r="D553">
            <v>2.6059999999999999</v>
          </cell>
          <cell r="AK553">
            <v>1192.53</v>
          </cell>
        </row>
        <row r="554">
          <cell r="D554">
            <v>2.0059999999999998</v>
          </cell>
          <cell r="AK554">
            <v>1105.7</v>
          </cell>
        </row>
        <row r="555">
          <cell r="D555">
            <v>2.0659999999999998</v>
          </cell>
          <cell r="AK555">
            <v>1056.77</v>
          </cell>
        </row>
        <row r="556">
          <cell r="D556">
            <v>3.1179999999999999</v>
          </cell>
          <cell r="AK556">
            <v>969.67</v>
          </cell>
        </row>
        <row r="557">
          <cell r="D557">
            <v>3.032</v>
          </cell>
          <cell r="AK557">
            <v>853.09400000000005</v>
          </cell>
        </row>
        <row r="558">
          <cell r="D558">
            <v>2.2679999999999998</v>
          </cell>
          <cell r="AK558">
            <v>920.4</v>
          </cell>
        </row>
        <row r="559">
          <cell r="D559">
            <v>2.4700000000000002</v>
          </cell>
          <cell r="AK559">
            <v>1089.97</v>
          </cell>
        </row>
        <row r="560">
          <cell r="D560">
            <v>2.4409999999999998</v>
          </cell>
          <cell r="AK560">
            <v>1108.7</v>
          </cell>
        </row>
        <row r="561">
          <cell r="D561">
            <v>2.512</v>
          </cell>
          <cell r="AK561">
            <v>952.56</v>
          </cell>
        </row>
        <row r="562">
          <cell r="D562">
            <v>2.3199999999999998</v>
          </cell>
          <cell r="AK562">
            <v>1146.75</v>
          </cell>
        </row>
        <row r="563">
          <cell r="D563">
            <v>2.7610000000000001</v>
          </cell>
          <cell r="AK563">
            <v>1089.81</v>
          </cell>
        </row>
        <row r="564">
          <cell r="D564">
            <v>2.7250000000000001</v>
          </cell>
          <cell r="AK564">
            <v>1101.8399999999999</v>
          </cell>
        </row>
        <row r="565">
          <cell r="D565">
            <v>2.5910000000000002</v>
          </cell>
          <cell r="AK565">
            <v>1111.42</v>
          </cell>
        </row>
        <row r="566">
          <cell r="D566">
            <v>3.5489999999999999</v>
          </cell>
          <cell r="AK566">
            <v>1121.75</v>
          </cell>
        </row>
        <row r="567">
          <cell r="D567">
            <v>2.1909999999999998</v>
          </cell>
          <cell r="AK567">
            <v>872.25</v>
          </cell>
        </row>
        <row r="568">
          <cell r="D568">
            <v>2.0569999999999999</v>
          </cell>
          <cell r="AK568">
            <v>943.93799999999999</v>
          </cell>
        </row>
        <row r="569">
          <cell r="D569">
            <v>1.988</v>
          </cell>
          <cell r="AK569">
            <v>1074</v>
          </cell>
        </row>
        <row r="570">
          <cell r="D570">
            <v>3.476</v>
          </cell>
          <cell r="AK570">
            <v>1032.75</v>
          </cell>
        </row>
        <row r="571">
          <cell r="D571">
            <v>2.222</v>
          </cell>
          <cell r="AK571">
            <v>814.78</v>
          </cell>
        </row>
        <row r="572">
          <cell r="D572">
            <v>2.0790000000000002</v>
          </cell>
          <cell r="AK572">
            <v>1496.44</v>
          </cell>
        </row>
        <row r="573">
          <cell r="D573">
            <v>2</v>
          </cell>
          <cell r="AK573">
            <v>1488.8</v>
          </cell>
        </row>
        <row r="574">
          <cell r="D574">
            <v>1.962</v>
          </cell>
          <cell r="AK574">
            <v>1235.27</v>
          </cell>
        </row>
        <row r="575">
          <cell r="D575">
            <v>1.8440000000000001</v>
          </cell>
          <cell r="AK575">
            <v>1055.9100000000001</v>
          </cell>
        </row>
        <row r="576">
          <cell r="D576">
            <v>2.0270000000000001</v>
          </cell>
          <cell r="AK576">
            <v>1003.09</v>
          </cell>
        </row>
        <row r="577">
          <cell r="D577">
            <v>3.05</v>
          </cell>
          <cell r="AK577">
            <v>678.35900000000004</v>
          </cell>
        </row>
        <row r="578">
          <cell r="D578">
            <v>2.8109999999999999</v>
          </cell>
          <cell r="AK578">
            <v>632.06299999999999</v>
          </cell>
        </row>
        <row r="579">
          <cell r="D579">
            <v>2.7679999999999998</v>
          </cell>
          <cell r="AK579">
            <v>908.65599999999995</v>
          </cell>
        </row>
        <row r="580">
          <cell r="D580">
            <v>2.5680000000000001</v>
          </cell>
          <cell r="AK580">
            <v>955.95299999999997</v>
          </cell>
        </row>
        <row r="581">
          <cell r="D581">
            <v>1.9950000000000001</v>
          </cell>
          <cell r="AK581">
            <v>1035.4100000000001</v>
          </cell>
        </row>
        <row r="582">
          <cell r="D582">
            <v>1.9119999999999999</v>
          </cell>
          <cell r="AK582">
            <v>854.03099999999995</v>
          </cell>
        </row>
        <row r="583">
          <cell r="D583">
            <v>1.7889999999999999</v>
          </cell>
          <cell r="AK583">
            <v>1025.3399999999999</v>
          </cell>
        </row>
        <row r="584">
          <cell r="D584">
            <v>2.0630000000000002</v>
          </cell>
          <cell r="AK584">
            <v>946.15599999999995</v>
          </cell>
        </row>
        <row r="585">
          <cell r="D585">
            <v>2.1640000000000001</v>
          </cell>
          <cell r="AK585">
            <v>1130.17</v>
          </cell>
        </row>
        <row r="586">
          <cell r="D586">
            <v>1.8879999999999999</v>
          </cell>
          <cell r="AK586">
            <v>1313.52</v>
          </cell>
        </row>
        <row r="587">
          <cell r="D587">
            <v>1.8939999999999999</v>
          </cell>
          <cell r="AK587">
            <v>979.84</v>
          </cell>
        </row>
        <row r="588">
          <cell r="D588">
            <v>2.0950000000000002</v>
          </cell>
          <cell r="AK588">
            <v>657.56</v>
          </cell>
        </row>
        <row r="589">
          <cell r="D589">
            <v>1.9930000000000001</v>
          </cell>
          <cell r="AK589">
            <v>538.53</v>
          </cell>
        </row>
        <row r="590">
          <cell r="D590">
            <v>1.974</v>
          </cell>
          <cell r="AK590">
            <v>607.07799999999997</v>
          </cell>
        </row>
        <row r="591">
          <cell r="D591">
            <v>2.4529999999999998</v>
          </cell>
          <cell r="AK591">
            <v>365.78100000000001</v>
          </cell>
        </row>
        <row r="592">
          <cell r="D592">
            <v>2.4940000000000002</v>
          </cell>
          <cell r="AK592">
            <v>298.5</v>
          </cell>
        </row>
        <row r="593">
          <cell r="D593">
            <v>2.089</v>
          </cell>
          <cell r="AK593">
            <v>634.48400000000004</v>
          </cell>
        </row>
        <row r="594">
          <cell r="D594">
            <v>2.4020000000000001</v>
          </cell>
          <cell r="AK594">
            <v>613.95299999999997</v>
          </cell>
        </row>
        <row r="595">
          <cell r="D595">
            <v>2.2330000000000001</v>
          </cell>
          <cell r="AK595">
            <v>746.23</v>
          </cell>
        </row>
        <row r="596">
          <cell r="D596">
            <v>2.0779999999999998</v>
          </cell>
          <cell r="AK596">
            <v>664.06299999999999</v>
          </cell>
        </row>
        <row r="597">
          <cell r="D597">
            <v>2.0779999999999998</v>
          </cell>
          <cell r="AK597">
            <v>623.25</v>
          </cell>
        </row>
        <row r="598">
          <cell r="D598">
            <v>2.2549999999999999</v>
          </cell>
          <cell r="AK598">
            <v>694.20299999999997</v>
          </cell>
        </row>
        <row r="599">
          <cell r="D599">
            <v>2.6150000000000002</v>
          </cell>
          <cell r="AK599">
            <v>666.5</v>
          </cell>
        </row>
        <row r="600">
          <cell r="D600">
            <v>1.899</v>
          </cell>
          <cell r="AK600">
            <v>926.01599999999996</v>
          </cell>
        </row>
        <row r="601">
          <cell r="D601">
            <v>1.9490000000000001</v>
          </cell>
          <cell r="AK601">
            <v>1009.22</v>
          </cell>
        </row>
        <row r="602">
          <cell r="D602">
            <v>1.86</v>
          </cell>
          <cell r="AK602">
            <v>1129.72</v>
          </cell>
        </row>
        <row r="603">
          <cell r="D603">
            <v>1.546</v>
          </cell>
          <cell r="AK603">
            <v>582.79700000000003</v>
          </cell>
        </row>
        <row r="604">
          <cell r="D604">
            <v>1.8819999999999999</v>
          </cell>
          <cell r="AK604">
            <v>621.04700000000003</v>
          </cell>
        </row>
        <row r="605">
          <cell r="D605">
            <v>2.1800000000000002</v>
          </cell>
          <cell r="AK605">
            <v>826.9</v>
          </cell>
        </row>
        <row r="606">
          <cell r="D606">
            <v>2.4049999999999998</v>
          </cell>
          <cell r="AK606">
            <v>649.15599999999995</v>
          </cell>
        </row>
        <row r="607">
          <cell r="D607">
            <v>1.909</v>
          </cell>
          <cell r="AK607">
            <v>280.15600000000001</v>
          </cell>
        </row>
        <row r="608">
          <cell r="D608">
            <v>1.748</v>
          </cell>
          <cell r="AK608">
            <v>335.375</v>
          </cell>
        </row>
        <row r="609">
          <cell r="D609">
            <v>2.1949999999999998</v>
          </cell>
          <cell r="AK609">
            <v>666.53099999999995</v>
          </cell>
        </row>
        <row r="610">
          <cell r="D610">
            <v>1.577</v>
          </cell>
          <cell r="AK610">
            <v>875.20299999999997</v>
          </cell>
        </row>
        <row r="611">
          <cell r="D611">
            <v>1.6240000000000001</v>
          </cell>
          <cell r="AK611">
            <v>907.09400000000005</v>
          </cell>
        </row>
        <row r="612">
          <cell r="D612">
            <v>2.1019999999999999</v>
          </cell>
          <cell r="AK612">
            <v>863.01599999999996</v>
          </cell>
        </row>
        <row r="613">
          <cell r="D613">
            <v>2.1147</v>
          </cell>
          <cell r="AK613">
            <v>831.875</v>
          </cell>
        </row>
        <row r="614">
          <cell r="D614">
            <v>1.5389999999999999</v>
          </cell>
          <cell r="AK614">
            <v>1039.7</v>
          </cell>
        </row>
        <row r="615">
          <cell r="D615">
            <v>1.7190000000000001</v>
          </cell>
          <cell r="AK615">
            <v>1230.6099999999999</v>
          </cell>
        </row>
        <row r="616">
          <cell r="D616">
            <v>1.61</v>
          </cell>
          <cell r="AK616">
            <v>1105.0899999999999</v>
          </cell>
        </row>
        <row r="617">
          <cell r="D617">
            <v>1.3220000000000001</v>
          </cell>
          <cell r="AK617">
            <v>922.96900000000005</v>
          </cell>
        </row>
        <row r="618">
          <cell r="D618">
            <v>1.474</v>
          </cell>
          <cell r="AK618">
            <v>1016.5</v>
          </cell>
        </row>
        <row r="619">
          <cell r="D619">
            <v>1.5389999999999999</v>
          </cell>
          <cell r="AK619">
            <v>921</v>
          </cell>
        </row>
        <row r="620">
          <cell r="D620">
            <v>2.2360000000000002</v>
          </cell>
          <cell r="AK620">
            <v>604.17200000000003</v>
          </cell>
        </row>
        <row r="621">
          <cell r="D621">
            <v>1.8759999999999999</v>
          </cell>
          <cell r="AK621">
            <v>980.56299999999999</v>
          </cell>
        </row>
        <row r="622">
          <cell r="D622">
            <v>1.9370000000000001</v>
          </cell>
          <cell r="AK622">
            <v>286.96899999999999</v>
          </cell>
        </row>
        <row r="623">
          <cell r="D623">
            <v>1.8149999999999999</v>
          </cell>
          <cell r="AK623">
            <v>278.78100000000001</v>
          </cell>
        </row>
        <row r="624">
          <cell r="D624">
            <v>1.5960000000000001</v>
          </cell>
          <cell r="AK624">
            <v>255.15600000000001</v>
          </cell>
        </row>
        <row r="625">
          <cell r="D625">
            <v>1.845</v>
          </cell>
          <cell r="AK625">
            <v>194.84399999999999</v>
          </cell>
        </row>
        <row r="626">
          <cell r="D626">
            <v>2.3570000000000002</v>
          </cell>
          <cell r="AK626">
            <v>231.18799999999999</v>
          </cell>
        </row>
        <row r="627">
          <cell r="D627">
            <v>2.4550000000000001</v>
          </cell>
          <cell r="AK627">
            <v>197.375</v>
          </cell>
        </row>
        <row r="628">
          <cell r="D628">
            <v>2.1219999999999999</v>
          </cell>
          <cell r="AK628">
            <v>260.31299999999999</v>
          </cell>
        </row>
        <row r="629">
          <cell r="D629">
            <v>3.0095999999999998</v>
          </cell>
          <cell r="AK629">
            <v>197.18799999999999</v>
          </cell>
        </row>
        <row r="630">
          <cell r="D630">
            <v>2.6640000000000001</v>
          </cell>
          <cell r="AK630">
            <v>191.84399999999999</v>
          </cell>
        </row>
        <row r="631">
          <cell r="D631">
            <v>1.9630000000000001</v>
          </cell>
          <cell r="AK631">
            <v>166.18799999999999</v>
          </cell>
        </row>
        <row r="632">
          <cell r="D632">
            <v>2.3780000000000001</v>
          </cell>
          <cell r="AK632">
            <v>191.43799999999999</v>
          </cell>
        </row>
        <row r="633">
          <cell r="D633">
            <v>3.069</v>
          </cell>
          <cell r="AK633">
            <v>192.625</v>
          </cell>
        </row>
        <row r="634">
          <cell r="D634">
            <v>2.7389999999999999</v>
          </cell>
          <cell r="AK634">
            <v>165.21899999999999</v>
          </cell>
        </row>
        <row r="635">
          <cell r="D635">
            <v>2.4500000000000002</v>
          </cell>
          <cell r="AK635">
            <v>226.53100000000001</v>
          </cell>
        </row>
        <row r="636">
          <cell r="D636">
            <v>2.4430000000000001</v>
          </cell>
          <cell r="AK636">
            <v>225.71899999999999</v>
          </cell>
        </row>
        <row r="637">
          <cell r="D637">
            <v>2.8069999999999999</v>
          </cell>
          <cell r="AK637">
            <v>192.46899999999999</v>
          </cell>
        </row>
        <row r="638">
          <cell r="D638">
            <v>2.1469999999999998</v>
          </cell>
          <cell r="AK638">
            <v>165</v>
          </cell>
        </row>
        <row r="639">
          <cell r="D639">
            <v>2.0179999999999998</v>
          </cell>
          <cell r="AK639">
            <v>191.56299999999999</v>
          </cell>
        </row>
        <row r="640">
          <cell r="D640">
            <v>2.2639999999999998</v>
          </cell>
          <cell r="AK640">
            <v>192.31299999999999</v>
          </cell>
        </row>
        <row r="641">
          <cell r="D641">
            <v>2.1749999999999998</v>
          </cell>
          <cell r="AK641">
            <v>193.5</v>
          </cell>
        </row>
        <row r="642">
          <cell r="D642">
            <v>1.3240000000000001</v>
          </cell>
          <cell r="AK642">
            <v>256.71899999999999</v>
          </cell>
        </row>
        <row r="643">
          <cell r="D643">
            <v>1.2549999999999999</v>
          </cell>
          <cell r="AK643">
            <v>195.93799999999999</v>
          </cell>
        </row>
        <row r="644">
          <cell r="D644">
            <v>1.149</v>
          </cell>
          <cell r="AK644">
            <v>195.84</v>
          </cell>
        </row>
        <row r="645">
          <cell r="D645">
            <v>1.3140000000000001</v>
          </cell>
          <cell r="AK645">
            <v>153.31299999999999</v>
          </cell>
        </row>
        <row r="646">
          <cell r="D646">
            <v>2.7440000000000002</v>
          </cell>
          <cell r="AK646">
            <v>196.28100000000001</v>
          </cell>
        </row>
        <row r="647">
          <cell r="D647">
            <v>3.3410000000000002</v>
          </cell>
          <cell r="AK647">
            <v>190.75</v>
          </cell>
        </row>
        <row r="648">
          <cell r="D648">
            <v>3.0019999999999998</v>
          </cell>
          <cell r="AK648">
            <v>162.53100000000001</v>
          </cell>
        </row>
        <row r="649">
          <cell r="D649">
            <v>2.6040000000000001</v>
          </cell>
          <cell r="AK649">
            <v>220.53100000000001</v>
          </cell>
        </row>
        <row r="650">
          <cell r="D650">
            <v>2.149</v>
          </cell>
          <cell r="AK650">
            <v>195.28</v>
          </cell>
        </row>
        <row r="651">
          <cell r="D651">
            <v>6.9450000000000003</v>
          </cell>
          <cell r="AK651">
            <v>190.93799999999999</v>
          </cell>
        </row>
        <row r="652">
          <cell r="D652">
            <v>6.1680000000000001</v>
          </cell>
          <cell r="AK652">
            <v>162.46899999999999</v>
          </cell>
        </row>
        <row r="653">
          <cell r="D653">
            <v>3.6909999999999998</v>
          </cell>
          <cell r="AK653">
            <v>190.125</v>
          </cell>
        </row>
        <row r="654">
          <cell r="D654">
            <v>4.2069999999999999</v>
          </cell>
          <cell r="AK654">
            <v>191.31299999999999</v>
          </cell>
        </row>
        <row r="655">
          <cell r="D655">
            <v>6.15</v>
          </cell>
          <cell r="AK655">
            <v>520.90599999999995</v>
          </cell>
        </row>
        <row r="656">
          <cell r="D656">
            <v>6.9669999999999996</v>
          </cell>
          <cell r="AK656">
            <v>455.28100000000001</v>
          </cell>
        </row>
        <row r="657">
          <cell r="D657">
            <v>2.968</v>
          </cell>
          <cell r="AK657">
            <v>317.21899999999999</v>
          </cell>
        </row>
        <row r="658">
          <cell r="D658">
            <v>6.13</v>
          </cell>
          <cell r="AK658">
            <v>314.56299999999999</v>
          </cell>
        </row>
        <row r="659">
          <cell r="D659">
            <v>5.633</v>
          </cell>
          <cell r="AK659">
            <v>287.375</v>
          </cell>
        </row>
        <row r="660">
          <cell r="D660">
            <v>5.4059999999999997</v>
          </cell>
          <cell r="AK660">
            <v>305.09399999999999</v>
          </cell>
        </row>
        <row r="661">
          <cell r="D661">
            <v>5.2839999999999998</v>
          </cell>
          <cell r="AK661">
            <v>287.71899999999999</v>
          </cell>
        </row>
        <row r="662">
          <cell r="D662">
            <v>4.3019999999999996</v>
          </cell>
          <cell r="AK662">
            <v>284.56299999999999</v>
          </cell>
        </row>
        <row r="663">
          <cell r="D663">
            <v>1.4950000000000001</v>
          </cell>
          <cell r="AK663">
            <v>282.34399999999999</v>
          </cell>
        </row>
        <row r="664">
          <cell r="D664">
            <v>5.0030000000000001</v>
          </cell>
          <cell r="AK664">
            <v>429.56299999999999</v>
          </cell>
        </row>
        <row r="665">
          <cell r="D665">
            <v>8.9809999999999999</v>
          </cell>
          <cell r="AK665">
            <v>224.96899999999999</v>
          </cell>
        </row>
        <row r="666">
          <cell r="D666">
            <v>4.5190000000000001</v>
          </cell>
          <cell r="AK666">
            <v>245.96899999999999</v>
          </cell>
        </row>
        <row r="667">
          <cell r="D667">
            <v>2.0139999999999998</v>
          </cell>
          <cell r="AK667">
            <v>5.375</v>
          </cell>
        </row>
        <row r="668">
          <cell r="D668">
            <v>4.585</v>
          </cell>
          <cell r="AK668">
            <v>3.593</v>
          </cell>
        </row>
        <row r="669">
          <cell r="D669">
            <v>1.992</v>
          </cell>
          <cell r="AK669">
            <v>114.875</v>
          </cell>
        </row>
        <row r="670">
          <cell r="D670">
            <v>2.7570000000000001</v>
          </cell>
          <cell r="AK670">
            <v>288.81299999999999</v>
          </cell>
        </row>
        <row r="671">
          <cell r="D671">
            <v>2.702</v>
          </cell>
          <cell r="AK671">
            <v>349.125</v>
          </cell>
        </row>
        <row r="672">
          <cell r="D672">
            <v>3.0510000000000002</v>
          </cell>
          <cell r="AK672">
            <v>289.46899999999999</v>
          </cell>
        </row>
        <row r="673">
          <cell r="D673">
            <v>2.589</v>
          </cell>
          <cell r="AK673">
            <v>313.65600000000001</v>
          </cell>
        </row>
        <row r="674">
          <cell r="D674">
            <v>2.6259999999999999</v>
          </cell>
          <cell r="AK674">
            <v>171.06299999999999</v>
          </cell>
        </row>
        <row r="675">
          <cell r="D675">
            <v>2.8809999999999998</v>
          </cell>
          <cell r="AK675">
            <v>125.25</v>
          </cell>
        </row>
        <row r="676">
          <cell r="D676">
            <v>2.7709999999999999</v>
          </cell>
          <cell r="AK676">
            <v>319.21899999999999</v>
          </cell>
        </row>
        <row r="677">
          <cell r="D677">
            <v>1.6445000000000001</v>
          </cell>
          <cell r="AK677">
            <v>327.93799999999999</v>
          </cell>
        </row>
        <row r="678">
          <cell r="D678">
            <v>1.8320000000000001</v>
          </cell>
          <cell r="AK678">
            <v>320.59399999999999</v>
          </cell>
        </row>
        <row r="679">
          <cell r="D679">
            <v>7.3490000000000002</v>
          </cell>
          <cell r="AK679">
            <v>296.78100000000001</v>
          </cell>
        </row>
        <row r="680">
          <cell r="D680">
            <v>7.3360000000000003</v>
          </cell>
          <cell r="AK680">
            <v>192.78100000000001</v>
          </cell>
        </row>
        <row r="681">
          <cell r="D681">
            <v>6.5069999999999997</v>
          </cell>
          <cell r="AK681">
            <v>35.1875</v>
          </cell>
        </row>
        <row r="682">
          <cell r="D682">
            <v>3.5920000000000001</v>
          </cell>
          <cell r="AK682">
            <v>178.43799999999999</v>
          </cell>
        </row>
        <row r="683">
          <cell r="D683">
            <v>3.8740000000000001</v>
          </cell>
          <cell r="AK683">
            <v>232.96899999999999</v>
          </cell>
        </row>
        <row r="684">
          <cell r="D684">
            <v>3.3010000000000002</v>
          </cell>
          <cell r="AK684">
            <v>327.53100000000001</v>
          </cell>
        </row>
        <row r="685">
          <cell r="D685">
            <v>2.8159999999999998</v>
          </cell>
          <cell r="AK685">
            <v>292.125</v>
          </cell>
        </row>
        <row r="686">
          <cell r="D686">
            <v>3.7730000000000001</v>
          </cell>
          <cell r="AK686">
            <v>311.625</v>
          </cell>
        </row>
        <row r="687">
          <cell r="D687">
            <v>4.218</v>
          </cell>
          <cell r="AK687">
            <v>294.5</v>
          </cell>
        </row>
        <row r="688">
          <cell r="D688">
            <v>3.7290000000000001</v>
          </cell>
          <cell r="AK688">
            <v>288.59399999999999</v>
          </cell>
        </row>
        <row r="689">
          <cell r="D689">
            <v>3.8519999999999999</v>
          </cell>
          <cell r="AK689">
            <v>320.15600000000001</v>
          </cell>
        </row>
        <row r="690">
          <cell r="D690">
            <v>4.2149999999999999</v>
          </cell>
          <cell r="AK690">
            <v>290</v>
          </cell>
        </row>
        <row r="691">
          <cell r="D691">
            <v>3.726</v>
          </cell>
          <cell r="AK691">
            <v>327.18799999999999</v>
          </cell>
        </row>
        <row r="692">
          <cell r="D692">
            <v>3.28</v>
          </cell>
          <cell r="AK692">
            <v>322.59399999999999</v>
          </cell>
        </row>
        <row r="693">
          <cell r="D693">
            <v>4.3869999999999996</v>
          </cell>
          <cell r="AK693">
            <v>293.31299999999999</v>
          </cell>
        </row>
        <row r="694">
          <cell r="D694">
            <v>2.42</v>
          </cell>
          <cell r="AK694">
            <v>296.03100000000001</v>
          </cell>
        </row>
        <row r="695">
          <cell r="D695">
            <v>4.37</v>
          </cell>
          <cell r="AK695">
            <v>325.78100000000001</v>
          </cell>
        </row>
        <row r="696">
          <cell r="D696">
            <v>4.3070000000000004</v>
          </cell>
          <cell r="AK696">
            <v>291.46899999999999</v>
          </cell>
        </row>
        <row r="697">
          <cell r="D697">
            <v>3.996</v>
          </cell>
          <cell r="AK697">
            <v>321.93799999999999</v>
          </cell>
        </row>
        <row r="698">
          <cell r="D698">
            <v>3.3570000000000002</v>
          </cell>
          <cell r="AK698">
            <v>326.43799999999999</v>
          </cell>
        </row>
        <row r="699">
          <cell r="D699">
            <v>3.8679999999999999</v>
          </cell>
          <cell r="AK699">
            <v>292.875</v>
          </cell>
        </row>
        <row r="700">
          <cell r="D700">
            <v>2.851</v>
          </cell>
          <cell r="AK700">
            <v>303.21899999999999</v>
          </cell>
        </row>
        <row r="701">
          <cell r="D701">
            <v>2.3010000000000002</v>
          </cell>
          <cell r="AK701">
            <v>279.5</v>
          </cell>
        </row>
        <row r="702">
          <cell r="D702">
            <v>13.3</v>
          </cell>
          <cell r="AK702">
            <v>168.625</v>
          </cell>
        </row>
        <row r="703">
          <cell r="D703">
            <v>3.9239999999999999</v>
          </cell>
          <cell r="AK703">
            <v>118.09399999999999</v>
          </cell>
        </row>
        <row r="704">
          <cell r="D704">
            <v>4.6820000000000004</v>
          </cell>
          <cell r="AK704">
            <v>197.18799999999999</v>
          </cell>
        </row>
        <row r="705">
          <cell r="D705">
            <v>3.4670000000000001</v>
          </cell>
          <cell r="AK705">
            <v>226.84399999999999</v>
          </cell>
        </row>
        <row r="706">
          <cell r="D706">
            <v>3.33</v>
          </cell>
          <cell r="AK706">
            <v>258.93799999999999</v>
          </cell>
        </row>
        <row r="707">
          <cell r="D707">
            <v>3.5990000000000002</v>
          </cell>
          <cell r="AK707">
            <v>258.06299999999999</v>
          </cell>
        </row>
        <row r="708">
          <cell r="D708">
            <v>3.4870000000000001</v>
          </cell>
          <cell r="AK708">
            <v>225.53100000000001</v>
          </cell>
        </row>
        <row r="709">
          <cell r="D709">
            <v>1.915</v>
          </cell>
          <cell r="AK709">
            <v>226.81299999999999</v>
          </cell>
        </row>
        <row r="710">
          <cell r="D710">
            <v>4.173</v>
          </cell>
          <cell r="AK710">
            <v>227.5</v>
          </cell>
        </row>
        <row r="711">
          <cell r="D711">
            <v>2.508</v>
          </cell>
          <cell r="AK711">
            <v>256.59399999999999</v>
          </cell>
        </row>
        <row r="712">
          <cell r="D712">
            <v>3.7869999999999999</v>
          </cell>
          <cell r="AK712">
            <v>259.09399999999999</v>
          </cell>
        </row>
        <row r="713">
          <cell r="D713">
            <v>4.0359999999999996</v>
          </cell>
          <cell r="AK713">
            <v>259.5</v>
          </cell>
        </row>
        <row r="714">
          <cell r="D714">
            <v>3.1307999999999998</v>
          </cell>
          <cell r="AK714">
            <v>226.93799999999999</v>
          </cell>
        </row>
        <row r="715">
          <cell r="D715">
            <v>3.093</v>
          </cell>
          <cell r="AK715">
            <v>225.625</v>
          </cell>
        </row>
        <row r="716">
          <cell r="D716">
            <v>3.085</v>
          </cell>
          <cell r="AK716">
            <v>227.34399999999999</v>
          </cell>
        </row>
        <row r="717">
          <cell r="D717">
            <v>3.3330000000000002</v>
          </cell>
          <cell r="AK717">
            <v>227.125</v>
          </cell>
        </row>
        <row r="718">
          <cell r="D718">
            <v>3.5019999999999998</v>
          </cell>
          <cell r="AK718">
            <v>208.875</v>
          </cell>
        </row>
        <row r="719">
          <cell r="D719">
            <v>3.1859999999999999</v>
          </cell>
          <cell r="AK719">
            <v>286.96899999999999</v>
          </cell>
        </row>
        <row r="720">
          <cell r="D720">
            <v>2.97</v>
          </cell>
          <cell r="AK720">
            <v>346.65600000000001</v>
          </cell>
        </row>
        <row r="721">
          <cell r="D721">
            <v>3.2240000000000002</v>
          </cell>
          <cell r="AK721">
            <v>202.21899999999999</v>
          </cell>
        </row>
        <row r="722">
          <cell r="D722">
            <v>3.7589999999999999</v>
          </cell>
          <cell r="AK722">
            <v>224.5</v>
          </cell>
        </row>
        <row r="723">
          <cell r="D723">
            <v>2.7519999999999998</v>
          </cell>
          <cell r="AK723">
            <v>228.18799999999999</v>
          </cell>
        </row>
        <row r="724">
          <cell r="D724">
            <v>2.8570000000000002</v>
          </cell>
          <cell r="AK724">
            <v>231.875</v>
          </cell>
        </row>
        <row r="725">
          <cell r="D725">
            <v>2.972</v>
          </cell>
          <cell r="AK725">
            <v>231.21899999999999</v>
          </cell>
        </row>
        <row r="726">
          <cell r="D726">
            <v>3.1070000000000002</v>
          </cell>
          <cell r="AK726">
            <v>266.68799999999999</v>
          </cell>
        </row>
        <row r="727">
          <cell r="D727">
            <v>3.2010000000000001</v>
          </cell>
          <cell r="AK727">
            <v>233.40600000000001</v>
          </cell>
        </row>
        <row r="728">
          <cell r="D728">
            <v>2.677</v>
          </cell>
          <cell r="AK728">
            <v>232.95400000000001</v>
          </cell>
        </row>
        <row r="729">
          <cell r="D729">
            <v>2.5030000000000001</v>
          </cell>
          <cell r="AK729">
            <v>236.21899999999999</v>
          </cell>
        </row>
        <row r="730">
          <cell r="D730">
            <v>2.488</v>
          </cell>
          <cell r="AK730">
            <v>230.21899999999999</v>
          </cell>
        </row>
        <row r="731">
          <cell r="D731">
            <v>3.0270000000000001</v>
          </cell>
          <cell r="AK731">
            <v>231.81299999999999</v>
          </cell>
        </row>
        <row r="732">
          <cell r="D732">
            <v>3.15</v>
          </cell>
          <cell r="AK732">
            <v>231.40600000000001</v>
          </cell>
        </row>
        <row r="733">
          <cell r="D733">
            <v>3.1669999999999998</v>
          </cell>
          <cell r="AK733">
            <v>251.15600000000001</v>
          </cell>
        </row>
        <row r="734">
          <cell r="D734">
            <v>4.266</v>
          </cell>
          <cell r="AK734">
            <v>238.81299999999999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hawkesbury.nsw.gov.au/link/pollution-monitoring-data-swst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pp.epa.nsw.gov.au/prpoeoapp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app.epa.nsw.gov.au/prpoeoapp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15"/>
  <sheetViews>
    <sheetView tabSelected="1" zoomScaleNormal="100" zoomScalePageLayoutView="90" workbookViewId="0">
      <pane xSplit="1" ySplit="16" topLeftCell="B191" activePane="bottomRight" state="frozen"/>
      <selection pane="topRight" activeCell="B1" sqref="B1"/>
      <selection pane="bottomLeft" activeCell="A17" sqref="A17"/>
      <selection pane="bottomRight" activeCell="G191" sqref="G191"/>
    </sheetView>
  </sheetViews>
  <sheetFormatPr defaultRowHeight="15" x14ac:dyDescent="0.2"/>
  <cols>
    <col min="1" max="1" width="4.77734375" customWidth="1"/>
    <col min="4" max="4" width="8.88671875" customWidth="1"/>
    <col min="5" max="14" width="10.77734375" customWidth="1"/>
  </cols>
  <sheetData>
    <row r="1" spans="1:28" ht="26.25" customHeight="1" x14ac:dyDescent="0.4">
      <c r="B1" s="124" t="s">
        <v>24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95"/>
      <c r="Z1" s="3"/>
      <c r="AA1" s="3"/>
      <c r="AB1" s="3"/>
    </row>
    <row r="2" spans="1:28" ht="6.75" customHeight="1" x14ac:dyDescent="0.2">
      <c r="B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Z2" s="3"/>
      <c r="AA2" s="3"/>
      <c r="AB2" s="3"/>
    </row>
    <row r="3" spans="1:28" ht="15" customHeight="1" x14ac:dyDescent="0.2">
      <c r="A3" s="125" t="s">
        <v>25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96"/>
      <c r="Z3" s="3"/>
      <c r="AA3" s="3"/>
      <c r="AB3" s="3"/>
    </row>
    <row r="4" spans="1:28" ht="15.75" customHeight="1" x14ac:dyDescent="0.25">
      <c r="A4" s="126" t="s">
        <v>26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97"/>
      <c r="Z4" s="3"/>
      <c r="AA4" s="3"/>
      <c r="AB4" s="3"/>
    </row>
    <row r="5" spans="1:28" ht="4.5" customHeight="1" x14ac:dyDescent="0.2">
      <c r="B5" s="5"/>
      <c r="C5" s="3"/>
      <c r="D5" s="5"/>
      <c r="E5" s="3"/>
      <c r="F5" s="3"/>
      <c r="G5" s="3"/>
      <c r="H5" s="3"/>
      <c r="I5" s="3"/>
      <c r="J5" s="3"/>
      <c r="K5" s="3"/>
      <c r="L5" s="3"/>
      <c r="M5" s="3"/>
      <c r="N5" s="3"/>
      <c r="Z5" s="3"/>
      <c r="AA5" s="3"/>
      <c r="AB5" s="3"/>
    </row>
    <row r="6" spans="1:28" ht="18" customHeight="1" x14ac:dyDescent="0.25">
      <c r="A6" s="127" t="s">
        <v>23</v>
      </c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"/>
      <c r="Z6" s="12"/>
      <c r="AA6" s="12"/>
      <c r="AB6" s="12"/>
    </row>
    <row r="7" spans="1:28" ht="11.25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Z7" s="1"/>
      <c r="AA7" s="1"/>
      <c r="AB7" s="1"/>
    </row>
    <row r="8" spans="1:28" ht="14.25" customHeight="1" x14ac:dyDescent="0.25">
      <c r="A8" s="128" t="s">
        <v>15</v>
      </c>
      <c r="B8" s="128"/>
      <c r="C8" s="128"/>
      <c r="D8" s="6">
        <v>3306</v>
      </c>
      <c r="E8" s="1"/>
      <c r="F8" s="1"/>
      <c r="G8" s="1"/>
      <c r="I8" s="13" t="s">
        <v>27</v>
      </c>
      <c r="J8" s="4" t="s">
        <v>21</v>
      </c>
      <c r="K8" s="1"/>
      <c r="L8" s="1"/>
      <c r="M8" s="1"/>
      <c r="N8" s="1"/>
      <c r="Z8" s="1"/>
      <c r="AA8" s="1"/>
      <c r="AB8" s="1"/>
    </row>
    <row r="9" spans="1:28" ht="14.25" customHeight="1" x14ac:dyDescent="0.25">
      <c r="A9" s="128" t="s">
        <v>16</v>
      </c>
      <c r="B9" s="128"/>
      <c r="C9" s="2" t="s">
        <v>33</v>
      </c>
      <c r="D9" s="2"/>
      <c r="E9" s="2"/>
      <c r="F9" s="2"/>
      <c r="G9" s="2"/>
      <c r="H9" s="128" t="s">
        <v>18</v>
      </c>
      <c r="I9" s="128"/>
      <c r="J9" s="4" t="s">
        <v>19</v>
      </c>
      <c r="K9" s="1"/>
      <c r="L9" s="1"/>
      <c r="M9" s="1"/>
      <c r="N9" s="1"/>
      <c r="Z9" s="1"/>
      <c r="AA9" s="1"/>
      <c r="AB9" s="1"/>
    </row>
    <row r="10" spans="1:28" ht="14.25" customHeight="1" x14ac:dyDescent="0.25">
      <c r="B10" s="128" t="s">
        <v>17</v>
      </c>
      <c r="C10" s="128"/>
      <c r="D10" s="4" t="s">
        <v>20</v>
      </c>
      <c r="E10" s="1"/>
      <c r="F10" s="1"/>
      <c r="G10" s="1"/>
      <c r="I10" s="13" t="s">
        <v>4</v>
      </c>
      <c r="J10" s="4" t="s">
        <v>13</v>
      </c>
      <c r="K10" s="4"/>
      <c r="L10" s="4"/>
      <c r="M10" s="1"/>
      <c r="N10" s="1"/>
      <c r="Z10" s="4"/>
      <c r="AA10" s="4"/>
      <c r="AB10" s="1"/>
    </row>
    <row r="11" spans="1:28" ht="9.75" customHeight="1" x14ac:dyDescent="0.25">
      <c r="A11" s="13"/>
      <c r="B11" s="13"/>
      <c r="C11" s="13"/>
      <c r="D11" s="4"/>
      <c r="E11" s="1"/>
      <c r="F11" s="1"/>
      <c r="G11" s="1"/>
      <c r="I11" s="13"/>
      <c r="J11" s="4"/>
      <c r="K11" s="4"/>
      <c r="L11" s="4"/>
      <c r="M11" s="1"/>
      <c r="N11" s="1"/>
      <c r="Z11" s="4"/>
      <c r="AA11" s="4"/>
      <c r="AB11" s="1"/>
    </row>
    <row r="12" spans="1:28" ht="15.75" customHeight="1" x14ac:dyDescent="0.25">
      <c r="B12" s="140" t="s">
        <v>32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"/>
      <c r="Z12" s="4"/>
      <c r="AA12" s="4"/>
      <c r="AB12" s="1"/>
    </row>
    <row r="13" spans="1:28" ht="9" customHeight="1" thickBot="1" x14ac:dyDescent="0.3">
      <c r="B13" s="14"/>
      <c r="C13" s="14"/>
      <c r="D13" s="14"/>
      <c r="E13" s="15"/>
      <c r="F13" s="15"/>
      <c r="G13" s="15"/>
      <c r="H13" s="15"/>
      <c r="I13" s="15"/>
      <c r="J13" s="15"/>
      <c r="K13" s="15"/>
      <c r="L13" s="15"/>
      <c r="M13" s="15"/>
      <c r="N13" s="14"/>
      <c r="Z13" s="4"/>
      <c r="AA13" s="4"/>
      <c r="AB13" s="1"/>
    </row>
    <row r="14" spans="1:28" ht="13.5" customHeight="1" thickBot="1" x14ac:dyDescent="0.25">
      <c r="A14" s="141" t="s">
        <v>46</v>
      </c>
      <c r="B14" s="129" t="s">
        <v>1</v>
      </c>
      <c r="C14" s="132" t="s">
        <v>2</v>
      </c>
      <c r="D14" s="135" t="s">
        <v>14</v>
      </c>
      <c r="E14" s="138" t="s">
        <v>3</v>
      </c>
      <c r="F14" s="139"/>
      <c r="G14" s="139"/>
      <c r="H14" s="139"/>
      <c r="I14" s="139"/>
      <c r="J14" s="139"/>
      <c r="K14" s="139"/>
      <c r="L14" s="139"/>
      <c r="M14" s="139"/>
      <c r="N14" s="98"/>
    </row>
    <row r="15" spans="1:28" ht="67.5" customHeight="1" x14ac:dyDescent="0.2">
      <c r="A15" s="142"/>
      <c r="B15" s="130"/>
      <c r="C15" s="133"/>
      <c r="D15" s="136"/>
      <c r="E15" s="52" t="s">
        <v>6</v>
      </c>
      <c r="F15" s="53" t="s">
        <v>5</v>
      </c>
      <c r="G15" s="54" t="s">
        <v>7</v>
      </c>
      <c r="H15" s="54" t="s">
        <v>9</v>
      </c>
      <c r="I15" s="54" t="s">
        <v>10</v>
      </c>
      <c r="J15" s="55" t="s">
        <v>11</v>
      </c>
      <c r="K15" s="54" t="s">
        <v>0</v>
      </c>
      <c r="L15" s="54" t="s">
        <v>12</v>
      </c>
      <c r="M15" s="56" t="s">
        <v>8</v>
      </c>
      <c r="N15" s="99" t="s">
        <v>56</v>
      </c>
    </row>
    <row r="16" spans="1:28" ht="42.75" customHeight="1" thickBot="1" x14ac:dyDescent="0.25">
      <c r="A16" s="143"/>
      <c r="B16" s="131"/>
      <c r="C16" s="134"/>
      <c r="D16" s="137"/>
      <c r="E16" s="57" t="s">
        <v>34</v>
      </c>
      <c r="F16" s="58" t="s">
        <v>35</v>
      </c>
      <c r="G16" s="59" t="s">
        <v>36</v>
      </c>
      <c r="H16" s="59" t="s">
        <v>37</v>
      </c>
      <c r="I16" s="59" t="s">
        <v>38</v>
      </c>
      <c r="J16" s="59" t="s">
        <v>39</v>
      </c>
      <c r="K16" s="59" t="s">
        <v>40</v>
      </c>
      <c r="L16" s="59" t="s">
        <v>41</v>
      </c>
      <c r="M16" s="60" t="s">
        <v>41</v>
      </c>
      <c r="N16" s="100" t="s">
        <v>57</v>
      </c>
    </row>
    <row r="17" spans="1:14" ht="21" customHeight="1" x14ac:dyDescent="0.2">
      <c r="A17" s="118" t="s">
        <v>47</v>
      </c>
      <c r="B17" s="22">
        <v>43657</v>
      </c>
      <c r="C17" s="16">
        <v>43671</v>
      </c>
      <c r="D17" s="17">
        <v>43699</v>
      </c>
      <c r="E17" s="72">
        <v>1</v>
      </c>
      <c r="F17" s="73">
        <v>1</v>
      </c>
      <c r="G17" s="74">
        <v>0.05</v>
      </c>
      <c r="H17" s="73">
        <v>32</v>
      </c>
      <c r="I17" s="74">
        <v>0.04</v>
      </c>
      <c r="J17" s="74">
        <v>8.4</v>
      </c>
      <c r="K17" s="89">
        <v>7.1</v>
      </c>
      <c r="L17" s="89">
        <v>0.5</v>
      </c>
      <c r="M17" s="101">
        <v>7.9</v>
      </c>
      <c r="N17" s="91"/>
    </row>
    <row r="18" spans="1:14" ht="15.75" customHeight="1" x14ac:dyDescent="0.2">
      <c r="A18" s="119"/>
      <c r="B18" s="23">
        <v>43671</v>
      </c>
      <c r="C18" s="18">
        <v>43685</v>
      </c>
      <c r="D18" s="19">
        <v>43699</v>
      </c>
      <c r="E18" s="42">
        <v>1</v>
      </c>
      <c r="F18" s="7">
        <v>3</v>
      </c>
      <c r="G18" s="8">
        <v>0.05</v>
      </c>
      <c r="H18" s="7">
        <v>5</v>
      </c>
      <c r="I18" s="8">
        <v>7.0000000000000007E-2</v>
      </c>
      <c r="J18" s="8">
        <v>8.4</v>
      </c>
      <c r="K18" s="88">
        <v>7</v>
      </c>
      <c r="L18" s="88">
        <v>0.6</v>
      </c>
      <c r="M18" s="102">
        <v>7.8</v>
      </c>
      <c r="N18" s="47"/>
    </row>
    <row r="19" spans="1:14" ht="15.75" customHeight="1" x14ac:dyDescent="0.2">
      <c r="A19" s="119"/>
      <c r="B19" s="23">
        <v>43685</v>
      </c>
      <c r="C19" s="18">
        <v>43699</v>
      </c>
      <c r="D19" s="19">
        <v>43732</v>
      </c>
      <c r="E19" s="42">
        <v>1</v>
      </c>
      <c r="F19" s="7">
        <v>1</v>
      </c>
      <c r="G19" s="8">
        <v>0.05</v>
      </c>
      <c r="H19" s="7">
        <v>5</v>
      </c>
      <c r="I19" s="8">
        <v>0.08</v>
      </c>
      <c r="J19" s="8">
        <v>6.5</v>
      </c>
      <c r="K19" s="88">
        <v>7.2</v>
      </c>
      <c r="L19" s="88">
        <v>0.6</v>
      </c>
      <c r="M19" s="102">
        <v>5.9</v>
      </c>
      <c r="N19" s="47"/>
    </row>
    <row r="20" spans="1:14" ht="15.75" customHeight="1" x14ac:dyDescent="0.2">
      <c r="A20" s="119"/>
      <c r="B20" s="23">
        <v>43699</v>
      </c>
      <c r="C20" s="18">
        <v>43713</v>
      </c>
      <c r="D20" s="19">
        <v>43732</v>
      </c>
      <c r="E20" s="42">
        <v>1</v>
      </c>
      <c r="F20" s="7">
        <v>1</v>
      </c>
      <c r="G20" s="8">
        <v>0.05</v>
      </c>
      <c r="H20" s="7">
        <v>5</v>
      </c>
      <c r="I20" s="8">
        <v>7.0000000000000007E-2</v>
      </c>
      <c r="J20" s="8">
        <v>10.199999999999999</v>
      </c>
      <c r="K20" s="88">
        <v>7.1</v>
      </c>
      <c r="L20" s="88">
        <v>0.5</v>
      </c>
      <c r="M20" s="102">
        <v>9.6999999999999993</v>
      </c>
      <c r="N20" s="47"/>
    </row>
    <row r="21" spans="1:14" ht="15.75" customHeight="1" x14ac:dyDescent="0.2">
      <c r="A21" s="119"/>
      <c r="B21" s="23">
        <v>43713</v>
      </c>
      <c r="C21" s="18">
        <v>43727</v>
      </c>
      <c r="D21" s="19">
        <v>43759</v>
      </c>
      <c r="E21" s="42">
        <v>1</v>
      </c>
      <c r="F21" s="7">
        <v>1</v>
      </c>
      <c r="G21" s="8">
        <v>0.05</v>
      </c>
      <c r="H21" s="7">
        <v>5</v>
      </c>
      <c r="I21" s="8">
        <v>0.28000000000000003</v>
      </c>
      <c r="J21" s="8">
        <v>9.1</v>
      </c>
      <c r="K21" s="88">
        <v>7</v>
      </c>
      <c r="L21" s="88">
        <v>0.4</v>
      </c>
      <c r="M21" s="102">
        <v>8.6999999999999993</v>
      </c>
      <c r="N21" s="47"/>
    </row>
    <row r="22" spans="1:14" ht="15.75" customHeight="1" x14ac:dyDescent="0.2">
      <c r="A22" s="119"/>
      <c r="B22" s="23">
        <v>43727</v>
      </c>
      <c r="C22" s="18">
        <v>43741</v>
      </c>
      <c r="D22" s="19">
        <v>43759</v>
      </c>
      <c r="E22" s="42">
        <v>3</v>
      </c>
      <c r="F22" s="7">
        <v>1</v>
      </c>
      <c r="G22" s="8">
        <v>0.5</v>
      </c>
      <c r="H22" s="7">
        <v>40</v>
      </c>
      <c r="I22" s="8">
        <v>0.4</v>
      </c>
      <c r="J22" s="8">
        <v>3.7</v>
      </c>
      <c r="K22" s="88">
        <v>6.8</v>
      </c>
      <c r="L22" s="88">
        <v>1</v>
      </c>
      <c r="M22" s="102">
        <v>2.7</v>
      </c>
      <c r="N22" s="47"/>
    </row>
    <row r="23" spans="1:14" ht="15.75" customHeight="1" x14ac:dyDescent="0.2">
      <c r="A23" s="119"/>
      <c r="B23" s="23">
        <v>43741</v>
      </c>
      <c r="C23" s="18">
        <v>43756</v>
      </c>
      <c r="D23" s="19">
        <v>43788</v>
      </c>
      <c r="E23" s="42">
        <v>1</v>
      </c>
      <c r="F23" s="7">
        <v>1</v>
      </c>
      <c r="G23" s="8">
        <v>0.05</v>
      </c>
      <c r="H23" s="7">
        <v>0.5</v>
      </c>
      <c r="I23" s="8">
        <v>0.16</v>
      </c>
      <c r="J23" s="8">
        <v>11</v>
      </c>
      <c r="K23" s="88">
        <v>6.7</v>
      </c>
      <c r="L23" s="88">
        <v>0.3</v>
      </c>
      <c r="M23" s="102">
        <v>8</v>
      </c>
      <c r="N23" s="47"/>
    </row>
    <row r="24" spans="1:14" ht="15.75" customHeight="1" x14ac:dyDescent="0.2">
      <c r="A24" s="119"/>
      <c r="B24" s="23">
        <v>43755</v>
      </c>
      <c r="C24" s="18">
        <v>43770</v>
      </c>
      <c r="D24" s="19">
        <v>43788</v>
      </c>
      <c r="E24" s="42">
        <v>1</v>
      </c>
      <c r="F24" s="7">
        <v>2</v>
      </c>
      <c r="G24" s="8">
        <v>0.3</v>
      </c>
      <c r="H24" s="7">
        <v>0.5</v>
      </c>
      <c r="I24" s="8">
        <v>0.05</v>
      </c>
      <c r="J24" s="8">
        <v>8.6</v>
      </c>
      <c r="K24" s="88">
        <v>7</v>
      </c>
      <c r="L24" s="88">
        <v>0.7</v>
      </c>
      <c r="M24" s="102">
        <v>7.9</v>
      </c>
      <c r="N24" s="47"/>
    </row>
    <row r="25" spans="1:14" ht="15.75" customHeight="1" x14ac:dyDescent="0.2">
      <c r="A25" s="119"/>
      <c r="B25" s="23">
        <v>43769</v>
      </c>
      <c r="C25" s="18">
        <v>43785</v>
      </c>
      <c r="D25" s="19">
        <v>43788</v>
      </c>
      <c r="E25" s="42">
        <v>1</v>
      </c>
      <c r="F25" s="7">
        <v>4</v>
      </c>
      <c r="G25" s="8">
        <v>0.8</v>
      </c>
      <c r="H25" s="7">
        <v>5</v>
      </c>
      <c r="I25" s="8">
        <v>0.19</v>
      </c>
      <c r="J25" s="8">
        <v>8.8000000000000007</v>
      </c>
      <c r="K25" s="88">
        <v>7.1</v>
      </c>
      <c r="L25" s="88">
        <v>1.2</v>
      </c>
      <c r="M25" s="102">
        <v>7.6</v>
      </c>
      <c r="N25" s="47"/>
    </row>
    <row r="26" spans="1:14" ht="15.75" customHeight="1" x14ac:dyDescent="0.2">
      <c r="A26" s="119"/>
      <c r="B26" s="23">
        <v>43783</v>
      </c>
      <c r="C26" s="18">
        <v>43796</v>
      </c>
      <c r="D26" s="19">
        <v>43815</v>
      </c>
      <c r="E26" s="42">
        <v>3</v>
      </c>
      <c r="F26" s="7">
        <v>2</v>
      </c>
      <c r="G26" s="8">
        <v>0.3</v>
      </c>
      <c r="H26" s="7">
        <v>10</v>
      </c>
      <c r="I26" s="8">
        <v>0.08</v>
      </c>
      <c r="J26" s="8">
        <v>8.4</v>
      </c>
      <c r="K26" s="88">
        <v>7.2</v>
      </c>
      <c r="L26" s="88">
        <v>0.7</v>
      </c>
      <c r="M26" s="102">
        <v>7.7</v>
      </c>
      <c r="N26" s="47"/>
    </row>
    <row r="27" spans="1:14" ht="15.75" customHeight="1" x14ac:dyDescent="0.2">
      <c r="A27" s="119"/>
      <c r="B27" s="23">
        <v>43797</v>
      </c>
      <c r="C27" s="18">
        <v>43811</v>
      </c>
      <c r="D27" s="19">
        <v>43815</v>
      </c>
      <c r="E27" s="42">
        <v>4</v>
      </c>
      <c r="F27" s="7">
        <v>1</v>
      </c>
      <c r="G27" s="8">
        <v>0.5</v>
      </c>
      <c r="H27" s="7">
        <v>4000</v>
      </c>
      <c r="I27" s="8">
        <v>0.05</v>
      </c>
      <c r="J27" s="8">
        <v>8.5</v>
      </c>
      <c r="K27" s="88">
        <v>7.3</v>
      </c>
      <c r="L27" s="88">
        <v>0.9</v>
      </c>
      <c r="M27" s="102">
        <v>7.6</v>
      </c>
      <c r="N27" s="47"/>
    </row>
    <row r="28" spans="1:14" ht="15.75" customHeight="1" x14ac:dyDescent="0.2">
      <c r="A28" s="119"/>
      <c r="B28" s="23">
        <v>43808</v>
      </c>
      <c r="C28" s="18">
        <v>43818</v>
      </c>
      <c r="D28" s="19">
        <v>43852</v>
      </c>
      <c r="E28" s="42">
        <v>3</v>
      </c>
      <c r="F28" s="7">
        <v>4</v>
      </c>
      <c r="G28" s="8">
        <v>0.4</v>
      </c>
      <c r="H28" s="7">
        <v>0.5</v>
      </c>
      <c r="I28" s="8">
        <v>0.06</v>
      </c>
      <c r="J28" s="8">
        <v>7.2</v>
      </c>
      <c r="K28" s="88">
        <v>7.3</v>
      </c>
      <c r="L28" s="88">
        <v>1</v>
      </c>
      <c r="M28" s="102">
        <v>6.2</v>
      </c>
      <c r="N28" s="47"/>
    </row>
    <row r="29" spans="1:14" ht="15.75" customHeight="1" x14ac:dyDescent="0.2">
      <c r="A29" s="119"/>
      <c r="B29" s="23">
        <v>43818</v>
      </c>
      <c r="C29" s="18">
        <v>43840</v>
      </c>
      <c r="D29" s="19">
        <v>43852</v>
      </c>
      <c r="E29" s="42">
        <v>1</v>
      </c>
      <c r="F29" s="7">
        <v>1</v>
      </c>
      <c r="G29" s="8">
        <v>0.6</v>
      </c>
      <c r="H29" s="7">
        <v>5</v>
      </c>
      <c r="I29" s="8">
        <v>0.2</v>
      </c>
      <c r="J29" s="8">
        <v>7.4</v>
      </c>
      <c r="K29" s="88">
        <v>7.2</v>
      </c>
      <c r="L29" s="88">
        <v>1.1000000000000001</v>
      </c>
      <c r="M29" s="102">
        <v>6.3</v>
      </c>
      <c r="N29" s="47"/>
    </row>
    <row r="30" spans="1:14" ht="15.75" customHeight="1" x14ac:dyDescent="0.2">
      <c r="A30" s="119"/>
      <c r="B30" s="23">
        <v>43832</v>
      </c>
      <c r="C30" s="18">
        <v>43846</v>
      </c>
      <c r="D30" s="19">
        <v>43886</v>
      </c>
      <c r="E30" s="42">
        <v>3</v>
      </c>
      <c r="F30" s="7">
        <v>1</v>
      </c>
      <c r="G30" s="8">
        <v>0.4</v>
      </c>
      <c r="H30" s="7">
        <v>1</v>
      </c>
      <c r="I30" s="8">
        <v>0.16</v>
      </c>
      <c r="J30" s="8">
        <v>6.6</v>
      </c>
      <c r="K30" s="88">
        <v>7.2</v>
      </c>
      <c r="L30" s="88">
        <v>0.6</v>
      </c>
      <c r="M30" s="102">
        <v>6</v>
      </c>
      <c r="N30" s="47">
        <v>7</v>
      </c>
    </row>
    <row r="31" spans="1:14" ht="15.75" customHeight="1" x14ac:dyDescent="0.2">
      <c r="A31" s="119"/>
      <c r="B31" s="23">
        <v>43846</v>
      </c>
      <c r="C31" s="18">
        <v>43860</v>
      </c>
      <c r="D31" s="19">
        <v>43886</v>
      </c>
      <c r="E31" s="42">
        <v>2</v>
      </c>
      <c r="F31" s="7">
        <v>1</v>
      </c>
      <c r="G31" s="8">
        <v>0.4</v>
      </c>
      <c r="H31" s="7">
        <v>300</v>
      </c>
      <c r="I31" s="8">
        <v>0.15</v>
      </c>
      <c r="J31" s="8">
        <v>7</v>
      </c>
      <c r="K31" s="88">
        <v>7.4</v>
      </c>
      <c r="L31" s="88">
        <v>0.8</v>
      </c>
      <c r="M31" s="102">
        <v>6.2</v>
      </c>
      <c r="N31" s="47">
        <v>3</v>
      </c>
    </row>
    <row r="32" spans="1:14" ht="15.75" customHeight="1" x14ac:dyDescent="0.2">
      <c r="A32" s="119"/>
      <c r="B32" s="23">
        <v>43860</v>
      </c>
      <c r="C32" s="18">
        <v>43874</v>
      </c>
      <c r="D32" s="19">
        <v>43886</v>
      </c>
      <c r="E32" s="42">
        <v>2</v>
      </c>
      <c r="F32" s="7">
        <v>1</v>
      </c>
      <c r="G32" s="8">
        <v>0.7</v>
      </c>
      <c r="H32" s="7">
        <v>170</v>
      </c>
      <c r="I32" s="8">
        <v>0.12</v>
      </c>
      <c r="J32" s="8">
        <v>6.1</v>
      </c>
      <c r="K32" s="88">
        <v>7.2</v>
      </c>
      <c r="L32" s="88">
        <v>1.1000000000000001</v>
      </c>
      <c r="M32" s="102">
        <v>5</v>
      </c>
      <c r="N32" s="47">
        <v>1</v>
      </c>
    </row>
    <row r="33" spans="1:14" ht="15.75" customHeight="1" x14ac:dyDescent="0.2">
      <c r="A33" s="119"/>
      <c r="B33" s="23">
        <v>43874</v>
      </c>
      <c r="C33" s="18">
        <v>43889</v>
      </c>
      <c r="D33" s="19">
        <v>43917</v>
      </c>
      <c r="E33" s="42">
        <v>5</v>
      </c>
      <c r="F33" s="7">
        <v>14</v>
      </c>
      <c r="G33" s="8">
        <v>0.2</v>
      </c>
      <c r="H33" s="7">
        <v>1400</v>
      </c>
      <c r="I33" s="8">
        <v>0.47</v>
      </c>
      <c r="J33" s="8">
        <v>4.7</v>
      </c>
      <c r="K33" s="88">
        <v>7.2</v>
      </c>
      <c r="L33" s="88">
        <v>0.6</v>
      </c>
      <c r="M33" s="102">
        <v>4.0999999999999996</v>
      </c>
      <c r="N33" s="47">
        <v>4</v>
      </c>
    </row>
    <row r="34" spans="1:14" ht="15.75" customHeight="1" x14ac:dyDescent="0.2">
      <c r="A34" s="119"/>
      <c r="B34" s="23">
        <v>43888</v>
      </c>
      <c r="C34" s="18">
        <v>43903</v>
      </c>
      <c r="D34" s="19">
        <v>43917</v>
      </c>
      <c r="E34" s="42">
        <v>1</v>
      </c>
      <c r="F34" s="7">
        <v>5</v>
      </c>
      <c r="G34" s="8">
        <v>0.7</v>
      </c>
      <c r="H34" s="7">
        <v>4</v>
      </c>
      <c r="I34" s="8">
        <v>0.19</v>
      </c>
      <c r="J34" s="8">
        <v>5.9</v>
      </c>
      <c r="K34" s="88">
        <v>7</v>
      </c>
      <c r="L34" s="88">
        <v>1.1000000000000001</v>
      </c>
      <c r="M34" s="102">
        <v>4.8</v>
      </c>
      <c r="N34" s="47">
        <v>12</v>
      </c>
    </row>
    <row r="35" spans="1:14" ht="15.75" customHeight="1" x14ac:dyDescent="0.2">
      <c r="A35" s="119"/>
      <c r="B35" s="23">
        <v>43902</v>
      </c>
      <c r="C35" s="18">
        <v>43916</v>
      </c>
      <c r="D35" s="19">
        <v>43938</v>
      </c>
      <c r="E35" s="42">
        <v>3</v>
      </c>
      <c r="F35" s="7">
        <v>1</v>
      </c>
      <c r="G35" s="8">
        <v>0.5</v>
      </c>
      <c r="H35" s="7">
        <v>5</v>
      </c>
      <c r="I35" s="8">
        <v>0.19</v>
      </c>
      <c r="J35" s="8">
        <v>6.2</v>
      </c>
      <c r="K35" s="88">
        <v>7.2</v>
      </c>
      <c r="L35" s="88">
        <v>1.1000000000000001</v>
      </c>
      <c r="M35" s="102">
        <v>5.0999999999999996</v>
      </c>
      <c r="N35" s="47">
        <v>12</v>
      </c>
    </row>
    <row r="36" spans="1:14" ht="15.75" customHeight="1" x14ac:dyDescent="0.2">
      <c r="A36" s="119"/>
      <c r="B36" s="23">
        <v>43916</v>
      </c>
      <c r="C36" s="18">
        <v>43932</v>
      </c>
      <c r="D36" s="19">
        <v>43938</v>
      </c>
      <c r="E36" s="42">
        <v>2</v>
      </c>
      <c r="F36" s="7">
        <v>2</v>
      </c>
      <c r="G36" s="8">
        <v>1</v>
      </c>
      <c r="H36" s="7">
        <v>0.5</v>
      </c>
      <c r="I36" s="8">
        <v>0.2</v>
      </c>
      <c r="J36" s="8">
        <v>7.2</v>
      </c>
      <c r="K36" s="88">
        <v>7.2</v>
      </c>
      <c r="L36" s="88">
        <v>0.8</v>
      </c>
      <c r="M36" s="102">
        <v>6.4</v>
      </c>
      <c r="N36" s="47">
        <v>1</v>
      </c>
    </row>
    <row r="37" spans="1:14" ht="15.75" customHeight="1" x14ac:dyDescent="0.2">
      <c r="A37" s="119"/>
      <c r="B37" s="23">
        <v>43930</v>
      </c>
      <c r="C37" s="18">
        <v>43941</v>
      </c>
      <c r="D37" s="19">
        <v>43958</v>
      </c>
      <c r="E37" s="42">
        <v>1</v>
      </c>
      <c r="F37" s="7">
        <v>5</v>
      </c>
      <c r="G37" s="8">
        <v>0.08</v>
      </c>
      <c r="H37" s="7">
        <v>10</v>
      </c>
      <c r="I37" s="8">
        <v>0.08</v>
      </c>
      <c r="J37" s="8">
        <v>8.1999999999999993</v>
      </c>
      <c r="K37" s="88">
        <v>7.22</v>
      </c>
      <c r="L37" s="88">
        <v>1.6</v>
      </c>
      <c r="M37" s="102">
        <v>6.6</v>
      </c>
      <c r="N37" s="47">
        <v>2.5</v>
      </c>
    </row>
    <row r="38" spans="1:14" ht="15.75" customHeight="1" x14ac:dyDescent="0.2">
      <c r="A38" s="119"/>
      <c r="B38" s="23">
        <v>43944</v>
      </c>
      <c r="C38" s="18">
        <v>43951</v>
      </c>
      <c r="D38" s="19">
        <v>43958</v>
      </c>
      <c r="E38" s="42">
        <v>3</v>
      </c>
      <c r="F38" s="7">
        <v>2.5</v>
      </c>
      <c r="G38" s="8">
        <v>0.01</v>
      </c>
      <c r="H38" s="7">
        <v>4</v>
      </c>
      <c r="I38" s="8">
        <v>0.13</v>
      </c>
      <c r="J38" s="8">
        <v>5</v>
      </c>
      <c r="K38" s="88">
        <v>7.81</v>
      </c>
      <c r="L38" s="88">
        <v>1.6</v>
      </c>
      <c r="M38" s="102">
        <v>3.44</v>
      </c>
      <c r="N38" s="47">
        <v>2.5</v>
      </c>
    </row>
    <row r="39" spans="1:14" ht="15.75" customHeight="1" x14ac:dyDescent="0.2">
      <c r="A39" s="119"/>
      <c r="B39" s="23">
        <v>43958</v>
      </c>
      <c r="C39" s="18">
        <v>43970</v>
      </c>
      <c r="D39" s="19">
        <v>43997</v>
      </c>
      <c r="E39" s="42">
        <v>3</v>
      </c>
      <c r="F39" s="7">
        <v>30</v>
      </c>
      <c r="G39" s="8">
        <v>0.01</v>
      </c>
      <c r="H39" s="7">
        <v>1</v>
      </c>
      <c r="I39" s="8">
        <v>0.1</v>
      </c>
      <c r="J39" s="8">
        <v>6.7</v>
      </c>
      <c r="K39" s="88">
        <v>7.57</v>
      </c>
      <c r="L39" s="88">
        <v>1.7</v>
      </c>
      <c r="M39" s="102">
        <v>5.01</v>
      </c>
      <c r="N39" s="47">
        <v>2.5</v>
      </c>
    </row>
    <row r="40" spans="1:14" ht="15.75" customHeight="1" x14ac:dyDescent="0.2">
      <c r="A40" s="119"/>
      <c r="B40" s="23">
        <v>43972</v>
      </c>
      <c r="C40" s="18">
        <v>43979</v>
      </c>
      <c r="D40" s="19">
        <v>43997</v>
      </c>
      <c r="E40" s="42">
        <v>1</v>
      </c>
      <c r="F40" s="7">
        <v>7</v>
      </c>
      <c r="G40" s="8">
        <v>0.03</v>
      </c>
      <c r="H40" s="7">
        <v>1</v>
      </c>
      <c r="I40" s="8">
        <v>0.05</v>
      </c>
      <c r="J40" s="8">
        <v>6.1</v>
      </c>
      <c r="K40" s="88">
        <v>7.81</v>
      </c>
      <c r="L40" s="88">
        <v>1.4</v>
      </c>
      <c r="M40" s="102">
        <v>4.7</v>
      </c>
      <c r="N40" s="47">
        <v>1</v>
      </c>
    </row>
    <row r="41" spans="1:14" ht="15.75" customHeight="1" x14ac:dyDescent="0.2">
      <c r="A41" s="119"/>
      <c r="B41" s="23">
        <v>43986</v>
      </c>
      <c r="C41" s="18">
        <v>43997</v>
      </c>
      <c r="D41" s="19">
        <v>44026</v>
      </c>
      <c r="E41" s="42">
        <v>6</v>
      </c>
      <c r="F41" s="7">
        <v>15</v>
      </c>
      <c r="G41" s="8">
        <v>1.01</v>
      </c>
      <c r="H41" s="7">
        <v>0.5</v>
      </c>
      <c r="I41" s="8">
        <v>0.26</v>
      </c>
      <c r="J41" s="8">
        <v>7.9</v>
      </c>
      <c r="K41" s="88">
        <v>7.72</v>
      </c>
      <c r="L41" s="88">
        <v>2.6</v>
      </c>
      <c r="M41" s="102">
        <v>5.3</v>
      </c>
      <c r="N41" s="47">
        <v>2.5</v>
      </c>
    </row>
    <row r="42" spans="1:14" ht="15.75" customHeight="1" thickBot="1" x14ac:dyDescent="0.25">
      <c r="A42" s="119"/>
      <c r="B42" s="24">
        <v>44000</v>
      </c>
      <c r="C42" s="20">
        <v>44008</v>
      </c>
      <c r="D42" s="21">
        <v>44026</v>
      </c>
      <c r="E42" s="43">
        <v>13</v>
      </c>
      <c r="F42" s="44">
        <v>28</v>
      </c>
      <c r="G42" s="26">
        <v>0.02</v>
      </c>
      <c r="H42" s="44">
        <v>8</v>
      </c>
      <c r="I42" s="26">
        <v>0.38</v>
      </c>
      <c r="J42" s="26">
        <v>5</v>
      </c>
      <c r="K42" s="90">
        <v>7.52</v>
      </c>
      <c r="L42" s="90">
        <v>1.8</v>
      </c>
      <c r="M42" s="103">
        <v>3.18</v>
      </c>
      <c r="N42" s="48">
        <v>1</v>
      </c>
    </row>
    <row r="43" spans="1:14" ht="15.75" customHeight="1" x14ac:dyDescent="0.2">
      <c r="A43" s="119"/>
      <c r="B43" s="122" t="s">
        <v>42</v>
      </c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94"/>
    </row>
    <row r="44" spans="1:14" ht="15.75" customHeight="1" x14ac:dyDescent="0.2">
      <c r="A44" s="119"/>
      <c r="B44" s="114" t="s">
        <v>50</v>
      </c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92"/>
    </row>
    <row r="45" spans="1:14" ht="15.75" customHeight="1" x14ac:dyDescent="0.2">
      <c r="A45" s="119"/>
      <c r="B45" s="114" t="s">
        <v>51</v>
      </c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92"/>
    </row>
    <row r="46" spans="1:14" ht="15.75" customHeight="1" x14ac:dyDescent="0.2">
      <c r="A46" s="119"/>
      <c r="B46" s="114" t="s">
        <v>52</v>
      </c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92"/>
    </row>
    <row r="47" spans="1:14" ht="15.75" customHeight="1" x14ac:dyDescent="0.2">
      <c r="A47" s="119"/>
      <c r="B47" s="114" t="s">
        <v>53</v>
      </c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92"/>
    </row>
    <row r="48" spans="1:14" ht="15.75" customHeight="1" x14ac:dyDescent="0.2">
      <c r="A48" s="119"/>
      <c r="B48" s="114" t="s">
        <v>54</v>
      </c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92"/>
    </row>
    <row r="49" spans="1:14" ht="15.75" customHeight="1" x14ac:dyDescent="0.2">
      <c r="A49" s="119"/>
      <c r="B49" s="114" t="s">
        <v>55</v>
      </c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92"/>
    </row>
    <row r="50" spans="1:14" ht="15.75" customHeight="1" x14ac:dyDescent="0.2">
      <c r="A50" s="119"/>
      <c r="B50" s="114" t="s">
        <v>58</v>
      </c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92"/>
    </row>
    <row r="51" spans="1:14" ht="15.75" customHeight="1" x14ac:dyDescent="0.2">
      <c r="A51" s="119"/>
      <c r="B51" s="114" t="s">
        <v>59</v>
      </c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92"/>
    </row>
    <row r="52" spans="1:14" ht="15.75" customHeight="1" x14ac:dyDescent="0.2">
      <c r="A52" s="119"/>
      <c r="B52" s="114" t="s">
        <v>60</v>
      </c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92"/>
    </row>
    <row r="53" spans="1:14" ht="15.75" customHeight="1" x14ac:dyDescent="0.2">
      <c r="A53" s="119"/>
      <c r="B53" s="114" t="s">
        <v>61</v>
      </c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92"/>
    </row>
    <row r="54" spans="1:14" ht="15.75" customHeight="1" x14ac:dyDescent="0.2">
      <c r="A54" s="104"/>
      <c r="B54" s="114" t="s">
        <v>62</v>
      </c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92"/>
    </row>
    <row r="55" spans="1:14" ht="15.75" customHeight="1" thickBot="1" x14ac:dyDescent="0.25">
      <c r="A55" s="105"/>
      <c r="B55" s="116" t="s">
        <v>63</v>
      </c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93"/>
    </row>
    <row r="56" spans="1:14" x14ac:dyDescent="0.2">
      <c r="A56" s="118" t="s">
        <v>67</v>
      </c>
      <c r="B56" s="22">
        <v>44014</v>
      </c>
      <c r="C56" s="16">
        <v>44022</v>
      </c>
      <c r="D56" s="17">
        <v>44057</v>
      </c>
      <c r="E56" s="72">
        <v>1</v>
      </c>
      <c r="F56" s="89">
        <v>2.5</v>
      </c>
      <c r="G56" s="74">
        <v>0.02</v>
      </c>
      <c r="H56" s="73">
        <v>0.5</v>
      </c>
      <c r="I56" s="74">
        <v>0.18</v>
      </c>
      <c r="J56" s="74">
        <v>3</v>
      </c>
      <c r="K56" s="74">
        <v>7.24</v>
      </c>
      <c r="L56" s="89">
        <v>0.7</v>
      </c>
      <c r="M56" s="101">
        <v>2.33</v>
      </c>
      <c r="N56" s="91">
        <v>1</v>
      </c>
    </row>
    <row r="57" spans="1:14" x14ac:dyDescent="0.2">
      <c r="A57" s="119"/>
      <c r="B57" s="23">
        <v>44028</v>
      </c>
      <c r="C57" s="18">
        <v>44036</v>
      </c>
      <c r="D57" s="19">
        <v>44058</v>
      </c>
      <c r="E57" s="42">
        <v>1</v>
      </c>
      <c r="F57" s="88">
        <v>2.5</v>
      </c>
      <c r="G57" s="8">
        <v>5.0000000000000001E-3</v>
      </c>
      <c r="H57" s="7">
        <v>0.5</v>
      </c>
      <c r="I57" s="8">
        <v>0.02</v>
      </c>
      <c r="J57" s="8">
        <v>3.2</v>
      </c>
      <c r="K57" s="8">
        <v>7.78</v>
      </c>
      <c r="L57" s="88">
        <v>0.9</v>
      </c>
      <c r="M57" s="102">
        <v>2.2599999999999998</v>
      </c>
      <c r="N57" s="47">
        <v>2.5</v>
      </c>
    </row>
    <row r="58" spans="1:14" x14ac:dyDescent="0.2">
      <c r="A58" s="119"/>
      <c r="B58" s="23">
        <v>44042</v>
      </c>
      <c r="C58" s="18">
        <v>44053</v>
      </c>
      <c r="D58" s="19">
        <v>44059</v>
      </c>
      <c r="E58" s="42">
        <v>1</v>
      </c>
      <c r="F58" s="88">
        <v>2.5</v>
      </c>
      <c r="G58" s="8">
        <v>3.72</v>
      </c>
      <c r="H58" s="7">
        <v>1</v>
      </c>
      <c r="I58" s="8">
        <v>5.0000000000000001E-3</v>
      </c>
      <c r="J58" s="8">
        <v>7.2</v>
      </c>
      <c r="K58" s="8">
        <v>7.75</v>
      </c>
      <c r="L58" s="88">
        <v>4.7</v>
      </c>
      <c r="M58" s="102">
        <v>2.4700000000000002</v>
      </c>
      <c r="N58" s="47">
        <v>5</v>
      </c>
    </row>
    <row r="59" spans="1:14" x14ac:dyDescent="0.2">
      <c r="A59" s="119"/>
      <c r="B59" s="23">
        <v>44056</v>
      </c>
      <c r="C59" s="18">
        <v>44063</v>
      </c>
      <c r="D59" s="19">
        <v>44089</v>
      </c>
      <c r="E59" s="42">
        <v>5</v>
      </c>
      <c r="F59" s="88">
        <v>2.5</v>
      </c>
      <c r="G59" s="8">
        <v>1.56</v>
      </c>
      <c r="H59" s="7">
        <v>25</v>
      </c>
      <c r="I59" s="8">
        <v>0.06</v>
      </c>
      <c r="J59" s="8">
        <v>6.1</v>
      </c>
      <c r="K59" s="8">
        <v>7.59</v>
      </c>
      <c r="L59" s="88">
        <v>2.9</v>
      </c>
      <c r="M59" s="102">
        <v>3.24</v>
      </c>
      <c r="N59" s="47">
        <v>2.5</v>
      </c>
    </row>
    <row r="60" spans="1:14" x14ac:dyDescent="0.2">
      <c r="A60" s="119"/>
      <c r="B60" s="23">
        <v>44067</v>
      </c>
      <c r="C60" s="18">
        <v>44074</v>
      </c>
      <c r="D60" s="19">
        <v>44089</v>
      </c>
      <c r="E60" s="42">
        <v>1</v>
      </c>
      <c r="F60" s="88">
        <v>2.5</v>
      </c>
      <c r="G60" s="8">
        <v>0.04</v>
      </c>
      <c r="H60" s="7">
        <v>10</v>
      </c>
      <c r="I60" s="8">
        <v>0.1</v>
      </c>
      <c r="J60" s="8">
        <v>4.2</v>
      </c>
      <c r="K60" s="8">
        <v>7.53</v>
      </c>
      <c r="L60" s="88">
        <v>1.2</v>
      </c>
      <c r="M60" s="102">
        <v>2.96</v>
      </c>
      <c r="N60" s="47">
        <v>2.5</v>
      </c>
    </row>
    <row r="61" spans="1:14" x14ac:dyDescent="0.2">
      <c r="A61" s="119"/>
      <c r="B61" s="23">
        <v>44081</v>
      </c>
      <c r="C61" s="18">
        <v>44089</v>
      </c>
      <c r="D61" s="19">
        <v>44118</v>
      </c>
      <c r="E61" s="42">
        <v>4</v>
      </c>
      <c r="F61" s="88">
        <v>8</v>
      </c>
      <c r="G61" s="8">
        <v>0.11</v>
      </c>
      <c r="H61" s="7">
        <v>50</v>
      </c>
      <c r="I61" s="8">
        <v>0.12</v>
      </c>
      <c r="J61" s="8">
        <v>1.7</v>
      </c>
      <c r="K61" s="8">
        <v>7.76</v>
      </c>
      <c r="L61" s="88">
        <v>1.4</v>
      </c>
      <c r="M61" s="102">
        <v>0.28999999999999998</v>
      </c>
      <c r="N61" s="47">
        <v>2.5</v>
      </c>
    </row>
    <row r="62" spans="1:14" x14ac:dyDescent="0.2">
      <c r="A62" s="119"/>
      <c r="B62" s="23">
        <v>44095</v>
      </c>
      <c r="C62" s="18">
        <v>44102</v>
      </c>
      <c r="D62" s="19">
        <v>44118</v>
      </c>
      <c r="E62" s="42">
        <v>1</v>
      </c>
      <c r="F62" s="88">
        <v>2.5</v>
      </c>
      <c r="G62" s="8">
        <v>0.04</v>
      </c>
      <c r="H62" s="7">
        <v>1</v>
      </c>
      <c r="I62" s="8">
        <v>0.09</v>
      </c>
      <c r="J62" s="8">
        <v>1.4</v>
      </c>
      <c r="K62" s="8">
        <v>7.81</v>
      </c>
      <c r="L62" s="88">
        <v>1</v>
      </c>
      <c r="M62" s="102">
        <v>0.38</v>
      </c>
      <c r="N62" s="47">
        <v>2.5</v>
      </c>
    </row>
    <row r="63" spans="1:14" x14ac:dyDescent="0.2">
      <c r="A63" s="119"/>
      <c r="B63" s="23">
        <v>44105</v>
      </c>
      <c r="C63" s="18">
        <v>44113</v>
      </c>
      <c r="D63" s="19">
        <v>44147</v>
      </c>
      <c r="E63" s="42">
        <v>4</v>
      </c>
      <c r="F63" s="88">
        <v>2.5</v>
      </c>
      <c r="G63" s="8">
        <v>0.06</v>
      </c>
      <c r="H63" s="7">
        <v>4</v>
      </c>
      <c r="I63" s="8">
        <v>0.06</v>
      </c>
      <c r="J63" s="8">
        <v>1.1000000000000001</v>
      </c>
      <c r="K63" s="8">
        <v>7.54</v>
      </c>
      <c r="L63" s="88">
        <v>1.1000000000000001</v>
      </c>
      <c r="M63" s="102">
        <v>5.0000000000000001E-3</v>
      </c>
      <c r="N63" s="47">
        <v>2.5</v>
      </c>
    </row>
    <row r="64" spans="1:14" x14ac:dyDescent="0.2">
      <c r="A64" s="119"/>
      <c r="B64" s="23">
        <v>44116</v>
      </c>
      <c r="C64" s="18">
        <v>44123</v>
      </c>
      <c r="D64" s="19">
        <v>44147</v>
      </c>
      <c r="E64" s="42">
        <v>1</v>
      </c>
      <c r="F64" s="88">
        <v>2.5</v>
      </c>
      <c r="G64" s="8">
        <v>7.0000000000000007E-2</v>
      </c>
      <c r="H64" s="7">
        <v>8</v>
      </c>
      <c r="I64" s="8">
        <v>0.08</v>
      </c>
      <c r="J64" s="8">
        <v>1.2</v>
      </c>
      <c r="K64" s="8">
        <v>7.84</v>
      </c>
      <c r="L64" s="88">
        <v>0.9</v>
      </c>
      <c r="M64" s="102">
        <v>0.32</v>
      </c>
      <c r="N64" s="47">
        <v>2.5</v>
      </c>
    </row>
    <row r="65" spans="1:14" x14ac:dyDescent="0.2">
      <c r="A65" s="119"/>
      <c r="B65" s="23">
        <v>44130</v>
      </c>
      <c r="C65" s="18">
        <v>44137</v>
      </c>
      <c r="D65" s="19">
        <v>44147</v>
      </c>
      <c r="E65" s="42">
        <v>3</v>
      </c>
      <c r="F65" s="88">
        <v>7</v>
      </c>
      <c r="G65" s="8">
        <v>0.14000000000000001</v>
      </c>
      <c r="H65" s="7">
        <v>1300</v>
      </c>
      <c r="I65" s="8">
        <v>0.12</v>
      </c>
      <c r="J65" s="8">
        <v>2.7</v>
      </c>
      <c r="K65" s="8">
        <v>7.79</v>
      </c>
      <c r="L65" s="88">
        <v>1.1000000000000001</v>
      </c>
      <c r="M65" s="102">
        <v>1.61</v>
      </c>
      <c r="N65" s="47">
        <v>2.5</v>
      </c>
    </row>
    <row r="66" spans="1:14" x14ac:dyDescent="0.2">
      <c r="A66" s="119"/>
      <c r="B66" s="23">
        <v>44144</v>
      </c>
      <c r="C66" s="18">
        <v>44151</v>
      </c>
      <c r="D66" s="19">
        <v>44174</v>
      </c>
      <c r="E66" s="42">
        <v>2</v>
      </c>
      <c r="F66" s="88">
        <v>8</v>
      </c>
      <c r="G66" s="8">
        <v>0.03</v>
      </c>
      <c r="H66" s="7">
        <v>150</v>
      </c>
      <c r="I66" s="8">
        <v>0.09</v>
      </c>
      <c r="J66" s="8">
        <v>0.7</v>
      </c>
      <c r="K66" s="8">
        <v>7.2</v>
      </c>
      <c r="L66" s="88">
        <v>0.4</v>
      </c>
      <c r="M66" s="102">
        <v>0.26</v>
      </c>
      <c r="N66" s="47">
        <v>2.5</v>
      </c>
    </row>
    <row r="67" spans="1:14" x14ac:dyDescent="0.2">
      <c r="A67" s="119"/>
      <c r="B67" s="23">
        <v>44158</v>
      </c>
      <c r="C67" s="18">
        <v>44165</v>
      </c>
      <c r="D67" s="19">
        <v>44174</v>
      </c>
      <c r="E67" s="42">
        <v>3</v>
      </c>
      <c r="F67" s="88">
        <v>2.5</v>
      </c>
      <c r="G67" s="8">
        <v>0.11</v>
      </c>
      <c r="H67" s="7">
        <v>3500</v>
      </c>
      <c r="I67" s="8">
        <v>0.26</v>
      </c>
      <c r="J67" s="8">
        <v>0.9</v>
      </c>
      <c r="K67" s="8">
        <v>7.97</v>
      </c>
      <c r="L67" s="88">
        <v>0.9</v>
      </c>
      <c r="M67" s="102">
        <v>0.04</v>
      </c>
      <c r="N67" s="47">
        <v>2.5</v>
      </c>
    </row>
    <row r="68" spans="1:14" x14ac:dyDescent="0.2">
      <c r="A68" s="119"/>
      <c r="B68" s="23">
        <v>44172</v>
      </c>
      <c r="C68" s="18">
        <v>44179</v>
      </c>
      <c r="D68" s="19">
        <v>44215</v>
      </c>
      <c r="E68" s="42">
        <v>2</v>
      </c>
      <c r="F68" s="88">
        <v>12</v>
      </c>
      <c r="G68" s="8">
        <v>0.03</v>
      </c>
      <c r="H68" s="7">
        <v>0.5</v>
      </c>
      <c r="I68" s="8">
        <v>0.12</v>
      </c>
      <c r="J68" s="8">
        <v>0.7</v>
      </c>
      <c r="K68" s="8">
        <v>7.7</v>
      </c>
      <c r="L68" s="88">
        <v>0.7</v>
      </c>
      <c r="M68" s="102">
        <v>0.03</v>
      </c>
      <c r="N68" s="47">
        <v>2.5</v>
      </c>
    </row>
    <row r="69" spans="1:14" x14ac:dyDescent="0.2">
      <c r="A69" s="119"/>
      <c r="B69" s="23">
        <v>44186</v>
      </c>
      <c r="C69" s="18">
        <v>44200</v>
      </c>
      <c r="D69" s="19">
        <v>44215</v>
      </c>
      <c r="E69" s="42">
        <v>1</v>
      </c>
      <c r="F69" s="88">
        <v>20</v>
      </c>
      <c r="G69" s="8">
        <v>0.06</v>
      </c>
      <c r="H69" s="7">
        <v>48</v>
      </c>
      <c r="I69" s="8">
        <v>0.21</v>
      </c>
      <c r="J69" s="8">
        <v>1.2</v>
      </c>
      <c r="K69" s="8">
        <v>7.59</v>
      </c>
      <c r="L69" s="88">
        <v>1.2</v>
      </c>
      <c r="M69" s="102">
        <v>5.0000000000000001E-3</v>
      </c>
      <c r="N69" s="47">
        <v>2.5</v>
      </c>
    </row>
    <row r="70" spans="1:14" x14ac:dyDescent="0.2">
      <c r="A70" s="119"/>
      <c r="B70" s="23">
        <v>44200</v>
      </c>
      <c r="C70" s="18">
        <v>44208</v>
      </c>
      <c r="D70" s="19">
        <v>44238</v>
      </c>
      <c r="E70" s="42">
        <v>1</v>
      </c>
      <c r="F70" s="88">
        <v>10</v>
      </c>
      <c r="G70" s="8">
        <v>0.62</v>
      </c>
      <c r="H70" s="7">
        <v>0.5</v>
      </c>
      <c r="I70" s="8">
        <v>0.02</v>
      </c>
      <c r="J70" s="8">
        <v>0.8</v>
      </c>
      <c r="K70" s="88">
        <v>7.2</v>
      </c>
      <c r="L70" s="88">
        <v>0.8</v>
      </c>
      <c r="M70" s="102">
        <v>0.03</v>
      </c>
      <c r="N70" s="47">
        <v>2.5</v>
      </c>
    </row>
    <row r="71" spans="1:14" x14ac:dyDescent="0.2">
      <c r="A71" s="119"/>
      <c r="B71" s="23">
        <v>44214</v>
      </c>
      <c r="C71" s="18">
        <v>44224</v>
      </c>
      <c r="D71" s="19">
        <v>44238</v>
      </c>
      <c r="E71" s="42">
        <v>5</v>
      </c>
      <c r="F71" s="88">
        <v>2.5</v>
      </c>
      <c r="G71" s="8">
        <v>0.1</v>
      </c>
      <c r="H71" s="7">
        <v>38</v>
      </c>
      <c r="I71" s="8">
        <v>7.0000000000000007E-2</v>
      </c>
      <c r="J71" s="8">
        <v>1</v>
      </c>
      <c r="K71" s="88">
        <v>7.71</v>
      </c>
      <c r="L71" s="88">
        <v>1</v>
      </c>
      <c r="M71" s="102">
        <v>5.0000000000000001E-3</v>
      </c>
      <c r="N71" s="47">
        <v>2.5</v>
      </c>
    </row>
    <row r="72" spans="1:14" x14ac:dyDescent="0.2">
      <c r="A72" s="119"/>
      <c r="B72" s="23">
        <v>44228</v>
      </c>
      <c r="C72" s="18">
        <v>44236</v>
      </c>
      <c r="D72" s="19">
        <v>44265</v>
      </c>
      <c r="E72" s="42">
        <v>2</v>
      </c>
      <c r="F72" s="88">
        <v>2.5</v>
      </c>
      <c r="G72" s="8">
        <v>0.03</v>
      </c>
      <c r="H72" s="7">
        <v>0.5</v>
      </c>
      <c r="I72" s="8">
        <v>0.38</v>
      </c>
      <c r="J72" s="8">
        <v>0.7</v>
      </c>
      <c r="K72" s="88">
        <v>7.02</v>
      </c>
      <c r="L72" s="88">
        <v>0.7</v>
      </c>
      <c r="M72" s="102">
        <v>5.0000000000000001E-3</v>
      </c>
      <c r="N72" s="47">
        <v>2.5</v>
      </c>
    </row>
    <row r="73" spans="1:14" x14ac:dyDescent="0.2">
      <c r="A73" s="119"/>
      <c r="B73" s="23">
        <v>44242</v>
      </c>
      <c r="C73" s="18">
        <v>44250</v>
      </c>
      <c r="D73" s="19">
        <v>44265</v>
      </c>
      <c r="E73" s="42">
        <v>1</v>
      </c>
      <c r="F73" s="88">
        <v>2.5</v>
      </c>
      <c r="G73" s="8">
        <v>0.08</v>
      </c>
      <c r="H73" s="7">
        <v>0.5</v>
      </c>
      <c r="I73" s="8">
        <v>0.2</v>
      </c>
      <c r="J73" s="8">
        <v>1.5</v>
      </c>
      <c r="K73" s="88">
        <v>7</v>
      </c>
      <c r="L73" s="88">
        <v>0.8</v>
      </c>
      <c r="M73" s="102">
        <v>0.71</v>
      </c>
      <c r="N73" s="47">
        <v>2.5</v>
      </c>
    </row>
    <row r="74" spans="1:14" x14ac:dyDescent="0.2">
      <c r="A74" s="119"/>
      <c r="B74" s="23">
        <v>44256</v>
      </c>
      <c r="C74" s="18">
        <v>44263</v>
      </c>
      <c r="D74" s="19">
        <v>44295</v>
      </c>
      <c r="E74" s="42">
        <v>1</v>
      </c>
      <c r="F74" s="88">
        <v>7</v>
      </c>
      <c r="G74" s="8">
        <v>0.01</v>
      </c>
      <c r="H74" s="7">
        <v>77</v>
      </c>
      <c r="I74" s="8">
        <v>0.11</v>
      </c>
      <c r="J74" s="8">
        <v>0.5</v>
      </c>
      <c r="K74" s="88">
        <v>8</v>
      </c>
      <c r="L74" s="88">
        <v>0.4</v>
      </c>
      <c r="M74" s="102">
        <v>0.12</v>
      </c>
      <c r="N74" s="47">
        <v>2.5</v>
      </c>
    </row>
    <row r="75" spans="1:14" x14ac:dyDescent="0.2">
      <c r="A75" s="119"/>
      <c r="B75" s="23">
        <v>44270</v>
      </c>
      <c r="C75" s="18">
        <v>44277</v>
      </c>
      <c r="D75" s="19">
        <v>44295</v>
      </c>
      <c r="E75" s="42">
        <v>3</v>
      </c>
      <c r="F75" s="88">
        <v>6</v>
      </c>
      <c r="G75" s="8">
        <v>0.14000000000000001</v>
      </c>
      <c r="H75" s="7">
        <v>0.5</v>
      </c>
      <c r="I75" s="8">
        <v>0.05</v>
      </c>
      <c r="J75" s="8">
        <v>0.8</v>
      </c>
      <c r="K75" s="88">
        <v>7.58</v>
      </c>
      <c r="L75" s="88">
        <v>0.7</v>
      </c>
      <c r="M75" s="102">
        <v>7.0000000000000007E-2</v>
      </c>
      <c r="N75" s="47">
        <v>2.5</v>
      </c>
    </row>
    <row r="76" spans="1:14" x14ac:dyDescent="0.2">
      <c r="A76" s="119"/>
      <c r="B76" s="23">
        <v>44284</v>
      </c>
      <c r="C76" s="18">
        <v>44293</v>
      </c>
      <c r="D76" s="19">
        <v>44295</v>
      </c>
      <c r="E76" s="42">
        <v>6</v>
      </c>
      <c r="F76" s="88">
        <v>8</v>
      </c>
      <c r="G76" s="8">
        <v>1.43</v>
      </c>
      <c r="H76" s="7">
        <v>200</v>
      </c>
      <c r="I76" s="8">
        <v>0.42</v>
      </c>
      <c r="J76" s="8">
        <v>1.8</v>
      </c>
      <c r="K76" s="88">
        <v>7.77</v>
      </c>
      <c r="L76" s="88">
        <v>1.8</v>
      </c>
      <c r="M76" s="102">
        <v>5.0000000000000001E-3</v>
      </c>
      <c r="N76" s="47">
        <v>2.5</v>
      </c>
    </row>
    <row r="77" spans="1:14" x14ac:dyDescent="0.2">
      <c r="A77" s="119"/>
      <c r="B77" s="23">
        <v>44298</v>
      </c>
      <c r="C77" s="18">
        <v>44305</v>
      </c>
      <c r="D77" s="18">
        <v>44323</v>
      </c>
      <c r="E77" s="106">
        <v>6</v>
      </c>
      <c r="F77" s="88">
        <v>2.5</v>
      </c>
      <c r="G77" s="8">
        <v>0.8</v>
      </c>
      <c r="H77" s="7">
        <v>2</v>
      </c>
      <c r="I77" s="8">
        <v>0.12</v>
      </c>
      <c r="J77" s="8">
        <v>1.3</v>
      </c>
      <c r="K77" s="88">
        <v>7.79</v>
      </c>
      <c r="L77" s="88">
        <v>1.3</v>
      </c>
      <c r="M77" s="107">
        <v>5.0000000000000001E-3</v>
      </c>
      <c r="N77" s="47">
        <v>6</v>
      </c>
    </row>
    <row r="78" spans="1:14" x14ac:dyDescent="0.2">
      <c r="A78" s="119"/>
      <c r="B78" s="23">
        <v>44312</v>
      </c>
      <c r="C78" s="18">
        <v>44320</v>
      </c>
      <c r="D78" s="18">
        <v>44323</v>
      </c>
      <c r="E78" s="106">
        <v>4</v>
      </c>
      <c r="F78" s="88">
        <v>2.5</v>
      </c>
      <c r="G78" s="8">
        <v>0.03</v>
      </c>
      <c r="H78" s="7">
        <v>2</v>
      </c>
      <c r="I78" s="8">
        <v>0.06</v>
      </c>
      <c r="J78" s="8">
        <v>0.7</v>
      </c>
      <c r="K78" s="88">
        <v>6.97</v>
      </c>
      <c r="L78" s="88">
        <v>0.7</v>
      </c>
      <c r="M78" s="107">
        <v>0.02</v>
      </c>
      <c r="N78" s="47">
        <v>2.5</v>
      </c>
    </row>
    <row r="79" spans="1:14" x14ac:dyDescent="0.2">
      <c r="A79" s="119"/>
      <c r="B79" s="23">
        <v>44327</v>
      </c>
      <c r="C79" s="18">
        <v>44335</v>
      </c>
      <c r="D79" s="19">
        <v>44358</v>
      </c>
      <c r="E79" s="42">
        <v>11</v>
      </c>
      <c r="F79" s="88">
        <v>2.5</v>
      </c>
      <c r="G79" s="8">
        <v>0.04</v>
      </c>
      <c r="H79" s="7">
        <v>0.5</v>
      </c>
      <c r="I79" s="8">
        <v>0.06</v>
      </c>
      <c r="J79" s="8">
        <v>0.6</v>
      </c>
      <c r="K79" s="88">
        <v>7.61</v>
      </c>
      <c r="L79" s="88">
        <v>0.6</v>
      </c>
      <c r="M79" s="102">
        <v>0.01</v>
      </c>
      <c r="N79" s="47">
        <v>2.5</v>
      </c>
    </row>
    <row r="80" spans="1:14" x14ac:dyDescent="0.2">
      <c r="A80" s="119"/>
      <c r="B80" s="23">
        <v>44340</v>
      </c>
      <c r="C80" s="18">
        <v>44347</v>
      </c>
      <c r="D80" s="19">
        <v>44358</v>
      </c>
      <c r="E80" s="42">
        <v>10</v>
      </c>
      <c r="F80" s="88">
        <v>2.5</v>
      </c>
      <c r="G80" s="8">
        <v>0.03</v>
      </c>
      <c r="H80" s="7">
        <v>0.5</v>
      </c>
      <c r="I80" s="8">
        <v>0.03</v>
      </c>
      <c r="J80" s="8">
        <v>0.6</v>
      </c>
      <c r="K80" s="88">
        <v>7.59</v>
      </c>
      <c r="L80" s="88">
        <v>0.6</v>
      </c>
      <c r="M80" s="102">
        <v>0.02</v>
      </c>
      <c r="N80" s="47">
        <v>6</v>
      </c>
    </row>
    <row r="81" spans="1:14" x14ac:dyDescent="0.2">
      <c r="A81" s="119"/>
      <c r="B81" s="49">
        <v>44354</v>
      </c>
      <c r="C81" s="18">
        <v>44362</v>
      </c>
      <c r="D81" s="18">
        <v>44390</v>
      </c>
      <c r="E81" s="88">
        <v>3</v>
      </c>
      <c r="F81" s="88">
        <v>6</v>
      </c>
      <c r="G81" s="8">
        <v>0.03</v>
      </c>
      <c r="H81" s="88">
        <v>0.5</v>
      </c>
      <c r="I81" s="108">
        <v>0.06</v>
      </c>
      <c r="J81" s="8">
        <v>0.6</v>
      </c>
      <c r="K81" s="88">
        <v>7.41</v>
      </c>
      <c r="L81" s="88">
        <v>0.6</v>
      </c>
      <c r="M81" s="108">
        <v>5.0000000000000001E-3</v>
      </c>
      <c r="N81" s="47">
        <v>2.5</v>
      </c>
    </row>
    <row r="82" spans="1:14" ht="15.75" thickBot="1" x14ac:dyDescent="0.25">
      <c r="A82" s="119"/>
      <c r="B82" s="49">
        <v>44368</v>
      </c>
      <c r="C82" s="18">
        <v>44375</v>
      </c>
      <c r="D82" s="18">
        <v>44390</v>
      </c>
      <c r="E82" s="88">
        <v>19</v>
      </c>
      <c r="F82" s="88">
        <v>6</v>
      </c>
      <c r="G82" s="8">
        <v>0.03</v>
      </c>
      <c r="H82" s="88">
        <v>0.5</v>
      </c>
      <c r="I82" s="108">
        <v>0.03</v>
      </c>
      <c r="J82" s="8">
        <v>0.7</v>
      </c>
      <c r="K82" s="88">
        <v>7.39</v>
      </c>
      <c r="L82" s="88">
        <v>0.7</v>
      </c>
      <c r="M82" s="88">
        <v>0.04</v>
      </c>
      <c r="N82" s="47">
        <v>2.5</v>
      </c>
    </row>
    <row r="83" spans="1:14" x14ac:dyDescent="0.2">
      <c r="A83" s="119"/>
      <c r="B83" s="122" t="s">
        <v>42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94"/>
    </row>
    <row r="84" spans="1:14" x14ac:dyDescent="0.2">
      <c r="A84" s="119"/>
      <c r="B84" s="114" t="s">
        <v>84</v>
      </c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92"/>
    </row>
    <row r="85" spans="1:14" x14ac:dyDescent="0.2">
      <c r="A85" s="119"/>
      <c r="B85" s="114" t="s">
        <v>85</v>
      </c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92"/>
    </row>
    <row r="86" spans="1:14" x14ac:dyDescent="0.2">
      <c r="A86" s="119"/>
      <c r="B86" s="114" t="s">
        <v>68</v>
      </c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92"/>
    </row>
    <row r="87" spans="1:14" x14ac:dyDescent="0.2">
      <c r="A87" s="119"/>
      <c r="B87" s="114" t="s">
        <v>69</v>
      </c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92"/>
    </row>
    <row r="88" spans="1:14" x14ac:dyDescent="0.2">
      <c r="A88" s="119"/>
      <c r="B88" s="114" t="s">
        <v>70</v>
      </c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92"/>
    </row>
    <row r="89" spans="1:14" x14ac:dyDescent="0.2">
      <c r="A89" s="119"/>
      <c r="B89" s="114" t="s">
        <v>71</v>
      </c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92"/>
    </row>
    <row r="90" spans="1:14" x14ac:dyDescent="0.2">
      <c r="A90" s="119"/>
      <c r="B90" s="114" t="s">
        <v>72</v>
      </c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92"/>
    </row>
    <row r="91" spans="1:14" x14ac:dyDescent="0.2">
      <c r="A91" s="119"/>
      <c r="B91" s="114" t="s">
        <v>73</v>
      </c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92"/>
    </row>
    <row r="92" spans="1:14" x14ac:dyDescent="0.2">
      <c r="A92" s="119"/>
      <c r="B92" s="114" t="s">
        <v>74</v>
      </c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92"/>
    </row>
    <row r="93" spans="1:14" x14ac:dyDescent="0.2">
      <c r="A93" s="119"/>
      <c r="B93" s="114" t="s">
        <v>75</v>
      </c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92"/>
    </row>
    <row r="94" spans="1:14" x14ac:dyDescent="0.2">
      <c r="A94" s="104"/>
      <c r="B94" s="114" t="s">
        <v>76</v>
      </c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92"/>
    </row>
    <row r="95" spans="1:14" ht="15.75" thickBot="1" x14ac:dyDescent="0.25">
      <c r="A95" s="105"/>
      <c r="B95" s="116" t="s">
        <v>81</v>
      </c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93"/>
    </row>
    <row r="96" spans="1:14" x14ac:dyDescent="0.2">
      <c r="A96" s="118" t="s">
        <v>82</v>
      </c>
      <c r="B96" s="22">
        <v>44382</v>
      </c>
      <c r="C96" s="16">
        <v>44389</v>
      </c>
      <c r="D96" s="17">
        <v>44419</v>
      </c>
      <c r="E96" s="72">
        <v>2</v>
      </c>
      <c r="F96" s="89">
        <v>2.5</v>
      </c>
      <c r="G96" s="74">
        <v>0.02</v>
      </c>
      <c r="H96" s="89">
        <v>0.5</v>
      </c>
      <c r="I96" s="74">
        <v>0.06</v>
      </c>
      <c r="J96" s="74">
        <v>1.4</v>
      </c>
      <c r="K96" s="74">
        <v>6.97</v>
      </c>
      <c r="L96" s="89">
        <v>1.4</v>
      </c>
      <c r="M96" s="109">
        <v>5.0000000000000001E-3</v>
      </c>
      <c r="N96" s="75">
        <v>2.5</v>
      </c>
    </row>
    <row r="97" spans="1:14" x14ac:dyDescent="0.2">
      <c r="A97" s="119"/>
      <c r="B97" s="23">
        <v>44396</v>
      </c>
      <c r="C97" s="18">
        <v>44403</v>
      </c>
      <c r="D97" s="19">
        <v>44419</v>
      </c>
      <c r="E97" s="42">
        <v>3</v>
      </c>
      <c r="F97" s="88">
        <v>2.5</v>
      </c>
      <c r="G97" s="8">
        <v>0.01</v>
      </c>
      <c r="H97" s="88">
        <v>0.5</v>
      </c>
      <c r="I97" s="8">
        <v>7.0000000000000007E-2</v>
      </c>
      <c r="J97" s="8">
        <v>3</v>
      </c>
      <c r="K97" s="8">
        <v>7.63</v>
      </c>
      <c r="L97" s="88">
        <v>1.1000000000000001</v>
      </c>
      <c r="M97" s="77">
        <v>1.88</v>
      </c>
      <c r="N97" s="25">
        <v>2.5</v>
      </c>
    </row>
    <row r="98" spans="1:14" x14ac:dyDescent="0.2">
      <c r="A98" s="119"/>
      <c r="B98" s="23">
        <v>44410</v>
      </c>
      <c r="C98" s="18">
        <v>44417</v>
      </c>
      <c r="D98" s="19">
        <v>44455</v>
      </c>
      <c r="E98" s="42">
        <v>16</v>
      </c>
      <c r="F98" s="88">
        <v>5</v>
      </c>
      <c r="G98" s="8">
        <v>0.16</v>
      </c>
      <c r="H98" s="88">
        <v>0.5</v>
      </c>
      <c r="I98" s="8">
        <v>0.06</v>
      </c>
      <c r="J98" s="8">
        <v>1</v>
      </c>
      <c r="K98" s="8">
        <v>7.55</v>
      </c>
      <c r="L98" s="88">
        <v>1</v>
      </c>
      <c r="M98" s="77">
        <v>0.04</v>
      </c>
      <c r="N98" s="25">
        <v>2.5</v>
      </c>
    </row>
    <row r="99" spans="1:14" x14ac:dyDescent="0.2">
      <c r="A99" s="119"/>
      <c r="B99" s="23">
        <v>44424</v>
      </c>
      <c r="C99" s="18">
        <v>44432</v>
      </c>
      <c r="D99" s="19">
        <v>44455</v>
      </c>
      <c r="E99" s="42">
        <v>11</v>
      </c>
      <c r="F99" s="88">
        <v>5</v>
      </c>
      <c r="G99" s="8">
        <v>0.16</v>
      </c>
      <c r="H99" s="88">
        <v>0.5</v>
      </c>
      <c r="I99" s="8">
        <v>0.1</v>
      </c>
      <c r="J99" s="8">
        <v>1.4</v>
      </c>
      <c r="K99" s="8">
        <v>7.71</v>
      </c>
      <c r="L99" s="88">
        <v>1.1000000000000001</v>
      </c>
      <c r="M99" s="77">
        <v>0.28999999999999998</v>
      </c>
      <c r="N99" s="47">
        <v>2.5</v>
      </c>
    </row>
    <row r="100" spans="1:14" x14ac:dyDescent="0.2">
      <c r="A100" s="119"/>
      <c r="B100" s="23">
        <v>44438</v>
      </c>
      <c r="C100" s="18">
        <v>44445</v>
      </c>
      <c r="D100" s="19">
        <v>44455</v>
      </c>
      <c r="E100" s="42">
        <v>2</v>
      </c>
      <c r="F100" s="88">
        <v>18</v>
      </c>
      <c r="G100" s="8">
        <v>0.1</v>
      </c>
      <c r="H100" s="88">
        <v>0.5</v>
      </c>
      <c r="I100" s="8">
        <v>0.2</v>
      </c>
      <c r="J100" s="8">
        <v>6.4</v>
      </c>
      <c r="K100" s="8">
        <v>7.38</v>
      </c>
      <c r="L100" s="88">
        <v>1.7</v>
      </c>
      <c r="M100" s="77">
        <v>4.66</v>
      </c>
      <c r="N100" s="47">
        <v>2.5</v>
      </c>
    </row>
    <row r="101" spans="1:14" x14ac:dyDescent="0.2">
      <c r="A101" s="119"/>
      <c r="B101" s="23">
        <v>44452</v>
      </c>
      <c r="C101" s="18">
        <v>44461</v>
      </c>
      <c r="D101" s="19">
        <v>44484</v>
      </c>
      <c r="E101" s="42">
        <v>1</v>
      </c>
      <c r="F101" s="88">
        <v>15</v>
      </c>
      <c r="G101" s="8">
        <v>0.19</v>
      </c>
      <c r="H101" s="88">
        <v>0.5</v>
      </c>
      <c r="I101" s="8">
        <v>0.06</v>
      </c>
      <c r="J101" s="8">
        <v>3.2</v>
      </c>
      <c r="K101" s="8">
        <v>7.3</v>
      </c>
      <c r="L101" s="88">
        <v>1.6</v>
      </c>
      <c r="M101" s="102">
        <v>1.65</v>
      </c>
      <c r="N101" s="47">
        <v>2.5</v>
      </c>
    </row>
    <row r="102" spans="1:14" x14ac:dyDescent="0.2">
      <c r="A102" s="119"/>
      <c r="B102" s="23">
        <v>44466</v>
      </c>
      <c r="C102" s="18">
        <v>44474</v>
      </c>
      <c r="D102" s="19">
        <v>44484</v>
      </c>
      <c r="E102" s="42">
        <v>1</v>
      </c>
      <c r="F102" s="88">
        <v>18</v>
      </c>
      <c r="G102" s="8">
        <v>0.12</v>
      </c>
      <c r="H102" s="88">
        <v>2</v>
      </c>
      <c r="I102" s="8">
        <v>5.0000000000000001E-3</v>
      </c>
      <c r="J102" s="8">
        <v>2.2000000000000002</v>
      </c>
      <c r="K102" s="8">
        <v>7.31</v>
      </c>
      <c r="L102" s="88">
        <v>0.8</v>
      </c>
      <c r="M102" s="102">
        <v>1.38</v>
      </c>
      <c r="N102" s="47">
        <v>2.5</v>
      </c>
    </row>
    <row r="103" spans="1:14" x14ac:dyDescent="0.2">
      <c r="A103" s="119"/>
      <c r="B103" s="23">
        <v>44480</v>
      </c>
      <c r="C103" s="18">
        <v>44487</v>
      </c>
      <c r="D103" s="19">
        <v>44510</v>
      </c>
      <c r="E103" s="42">
        <v>1</v>
      </c>
      <c r="F103" s="88">
        <v>2.5</v>
      </c>
      <c r="G103" s="8">
        <v>0.02</v>
      </c>
      <c r="H103" s="88">
        <v>0.5</v>
      </c>
      <c r="I103" s="8">
        <v>0.04</v>
      </c>
      <c r="J103" s="8">
        <v>4.5999999999999996</v>
      </c>
      <c r="K103" s="8">
        <v>7.8</v>
      </c>
      <c r="L103" s="88">
        <v>1.3</v>
      </c>
      <c r="M103" s="102">
        <v>3.3</v>
      </c>
      <c r="N103" s="47">
        <v>2.5</v>
      </c>
    </row>
    <row r="104" spans="1:14" x14ac:dyDescent="0.2">
      <c r="A104" s="119"/>
      <c r="B104" s="23">
        <v>44494</v>
      </c>
      <c r="C104" s="18">
        <v>44502</v>
      </c>
      <c r="D104" s="19">
        <v>44510</v>
      </c>
      <c r="E104" s="42">
        <v>3</v>
      </c>
      <c r="F104" s="88">
        <v>8</v>
      </c>
      <c r="G104" s="8">
        <v>0.05</v>
      </c>
      <c r="H104" s="88">
        <v>1</v>
      </c>
      <c r="I104" s="8">
        <v>0.31</v>
      </c>
      <c r="J104" s="8">
        <v>1</v>
      </c>
      <c r="K104" s="8">
        <v>7.85</v>
      </c>
      <c r="L104" s="88">
        <v>0.9</v>
      </c>
      <c r="M104" s="102">
        <v>0.11</v>
      </c>
      <c r="N104" s="47">
        <v>2.5</v>
      </c>
    </row>
    <row r="105" spans="1:14" x14ac:dyDescent="0.2">
      <c r="A105" s="119"/>
      <c r="B105" s="23">
        <v>44508</v>
      </c>
      <c r="C105" s="18">
        <v>44515</v>
      </c>
      <c r="D105" s="19">
        <v>44544</v>
      </c>
      <c r="E105" s="42">
        <v>1</v>
      </c>
      <c r="F105" s="88">
        <v>2.5</v>
      </c>
      <c r="G105" s="8">
        <v>0.2</v>
      </c>
      <c r="H105" s="88">
        <v>0.5</v>
      </c>
      <c r="I105" s="8">
        <v>0.09</v>
      </c>
      <c r="J105" s="8">
        <v>3.6</v>
      </c>
      <c r="K105" s="8">
        <v>7.36</v>
      </c>
      <c r="L105" s="88">
        <v>1.1000000000000001</v>
      </c>
      <c r="M105" s="77">
        <v>2.52</v>
      </c>
      <c r="N105" s="47">
        <v>2.5</v>
      </c>
    </row>
    <row r="106" spans="1:14" x14ac:dyDescent="0.2">
      <c r="A106" s="119"/>
      <c r="B106" s="23">
        <v>44522</v>
      </c>
      <c r="C106" s="18">
        <v>44529</v>
      </c>
      <c r="D106" s="19">
        <v>44544</v>
      </c>
      <c r="E106" s="42">
        <v>2</v>
      </c>
      <c r="F106" s="88">
        <v>2.5</v>
      </c>
      <c r="G106" s="8">
        <v>0.04</v>
      </c>
      <c r="H106" s="88">
        <v>1</v>
      </c>
      <c r="I106" s="8">
        <v>0.11</v>
      </c>
      <c r="J106" s="8">
        <v>5.0999999999999996</v>
      </c>
      <c r="K106" s="8">
        <v>7.77</v>
      </c>
      <c r="L106" s="88">
        <v>1.6</v>
      </c>
      <c r="M106" s="77">
        <v>3.49</v>
      </c>
      <c r="N106" s="47">
        <v>2.5</v>
      </c>
    </row>
    <row r="107" spans="1:14" x14ac:dyDescent="0.2">
      <c r="A107" s="119"/>
      <c r="B107" s="23">
        <v>44536</v>
      </c>
      <c r="C107" s="18">
        <v>44544</v>
      </c>
      <c r="D107" s="19">
        <v>44587</v>
      </c>
      <c r="E107" s="42">
        <v>16</v>
      </c>
      <c r="F107" s="88">
        <v>2.5</v>
      </c>
      <c r="G107" s="8">
        <v>0.04</v>
      </c>
      <c r="H107" s="88">
        <v>0.5</v>
      </c>
      <c r="I107" s="8">
        <v>0.09</v>
      </c>
      <c r="J107" s="8">
        <v>0.6</v>
      </c>
      <c r="K107" s="8">
        <v>7.95</v>
      </c>
      <c r="L107" s="88">
        <v>0.6</v>
      </c>
      <c r="M107" s="77">
        <v>5.0000000000000001E-3</v>
      </c>
      <c r="N107" s="47">
        <v>2.5</v>
      </c>
    </row>
    <row r="108" spans="1:14" x14ac:dyDescent="0.2">
      <c r="A108" s="119"/>
      <c r="B108" s="23">
        <v>44550</v>
      </c>
      <c r="C108" s="18">
        <v>44561</v>
      </c>
      <c r="D108" s="19">
        <v>44587</v>
      </c>
      <c r="E108" s="42">
        <v>1</v>
      </c>
      <c r="F108" s="88">
        <v>2.5</v>
      </c>
      <c r="G108" s="8">
        <v>0.17</v>
      </c>
      <c r="H108" s="88">
        <v>0.5</v>
      </c>
      <c r="I108" s="8">
        <v>0.08</v>
      </c>
      <c r="J108" s="8">
        <v>0.8</v>
      </c>
      <c r="K108" s="8">
        <v>7.67</v>
      </c>
      <c r="L108" s="88">
        <v>0.8</v>
      </c>
      <c r="M108" s="77">
        <v>0.03</v>
      </c>
      <c r="N108" s="47">
        <v>2.5</v>
      </c>
    </row>
    <row r="109" spans="1:14" x14ac:dyDescent="0.2">
      <c r="A109" s="119"/>
      <c r="B109" s="23">
        <v>44561</v>
      </c>
      <c r="C109" s="18">
        <v>44571</v>
      </c>
      <c r="D109" s="19">
        <v>44587</v>
      </c>
      <c r="E109" s="42">
        <v>1</v>
      </c>
      <c r="F109" s="88">
        <v>2.5</v>
      </c>
      <c r="G109" s="8">
        <v>0.1</v>
      </c>
      <c r="H109" s="88">
        <v>1</v>
      </c>
      <c r="I109" s="8">
        <v>0.1</v>
      </c>
      <c r="J109" s="8">
        <v>1.2</v>
      </c>
      <c r="K109" s="8">
        <v>7.99</v>
      </c>
      <c r="L109" s="88">
        <v>1</v>
      </c>
      <c r="M109" s="77">
        <v>0.18</v>
      </c>
      <c r="N109" s="47">
        <v>2.5</v>
      </c>
    </row>
    <row r="110" spans="1:14" x14ac:dyDescent="0.2">
      <c r="A110" s="119"/>
      <c r="B110" s="23">
        <v>44575</v>
      </c>
      <c r="C110" s="18">
        <v>44585</v>
      </c>
      <c r="D110" s="19">
        <v>44582</v>
      </c>
      <c r="E110" s="42">
        <v>1</v>
      </c>
      <c r="F110" s="88">
        <v>6</v>
      </c>
      <c r="G110" s="8">
        <v>0.06</v>
      </c>
      <c r="H110" s="88">
        <v>0.5</v>
      </c>
      <c r="I110" s="8">
        <v>0.2</v>
      </c>
      <c r="J110" s="8">
        <v>0.4</v>
      </c>
      <c r="K110" s="88">
        <v>7.21</v>
      </c>
      <c r="L110" s="88">
        <v>0.4</v>
      </c>
      <c r="M110" s="77">
        <v>0.02</v>
      </c>
      <c r="N110" s="47">
        <v>2.5</v>
      </c>
    </row>
    <row r="111" spans="1:14" x14ac:dyDescent="0.2">
      <c r="A111" s="119"/>
      <c r="B111" s="23">
        <v>44586</v>
      </c>
      <c r="C111" s="18">
        <v>44594</v>
      </c>
      <c r="D111" s="19">
        <v>44886</v>
      </c>
      <c r="E111" s="42">
        <v>3</v>
      </c>
      <c r="F111" s="88">
        <v>2.5</v>
      </c>
      <c r="G111" s="8">
        <v>0.12</v>
      </c>
      <c r="H111" s="88">
        <v>3</v>
      </c>
      <c r="I111" s="8">
        <v>0.11</v>
      </c>
      <c r="J111" s="8">
        <v>2.7</v>
      </c>
      <c r="K111" s="88">
        <v>8.11</v>
      </c>
      <c r="L111" s="88">
        <v>1.1000000000000001</v>
      </c>
      <c r="M111" s="77">
        <v>1.61</v>
      </c>
      <c r="N111" s="47">
        <v>2.5</v>
      </c>
    </row>
    <row r="112" spans="1:14" x14ac:dyDescent="0.2">
      <c r="A112" s="119"/>
      <c r="B112" s="23">
        <v>44599</v>
      </c>
      <c r="C112" s="18">
        <v>44606</v>
      </c>
      <c r="D112" s="19">
        <v>44638</v>
      </c>
      <c r="E112" s="42">
        <v>4</v>
      </c>
      <c r="F112" s="88">
        <v>2.5</v>
      </c>
      <c r="G112" s="8">
        <v>0.08</v>
      </c>
      <c r="H112" s="88">
        <v>0.5</v>
      </c>
      <c r="I112" s="8">
        <v>0.32</v>
      </c>
      <c r="J112" s="8">
        <v>2.6</v>
      </c>
      <c r="K112" s="88">
        <v>7.41</v>
      </c>
      <c r="L112" s="88">
        <v>0.6</v>
      </c>
      <c r="M112" s="77">
        <v>2.0099999999999998</v>
      </c>
      <c r="N112" s="47">
        <v>2.5</v>
      </c>
    </row>
    <row r="113" spans="1:14" x14ac:dyDescent="0.2">
      <c r="A113" s="119"/>
      <c r="B113" s="23">
        <v>44613</v>
      </c>
      <c r="C113" s="18">
        <v>44620</v>
      </c>
      <c r="D113" s="19">
        <v>44638</v>
      </c>
      <c r="E113" s="42">
        <v>1</v>
      </c>
      <c r="F113" s="88">
        <v>2.5</v>
      </c>
      <c r="G113" s="8">
        <v>0.13</v>
      </c>
      <c r="H113" s="88">
        <v>0.5</v>
      </c>
      <c r="I113" s="8">
        <v>0.13</v>
      </c>
      <c r="J113" s="8">
        <v>0.7</v>
      </c>
      <c r="K113" s="88">
        <v>7.73</v>
      </c>
      <c r="L113" s="88">
        <v>0.6</v>
      </c>
      <c r="M113" s="77">
        <v>0.11</v>
      </c>
      <c r="N113" s="47">
        <v>2.5</v>
      </c>
    </row>
    <row r="114" spans="1:14" x14ac:dyDescent="0.2">
      <c r="A114" s="119"/>
      <c r="B114" s="23">
        <v>44627</v>
      </c>
      <c r="C114" s="18">
        <v>44641</v>
      </c>
      <c r="D114" s="50">
        <v>44670</v>
      </c>
      <c r="E114" s="42">
        <v>1</v>
      </c>
      <c r="F114" s="88">
        <v>2.5</v>
      </c>
      <c r="G114" s="8">
        <v>0.04</v>
      </c>
      <c r="H114" s="88">
        <v>0.5</v>
      </c>
      <c r="I114" s="8">
        <v>0.27</v>
      </c>
      <c r="J114" s="8">
        <v>1.2</v>
      </c>
      <c r="K114" s="88">
        <v>7.63</v>
      </c>
      <c r="L114" s="88">
        <v>0.5</v>
      </c>
      <c r="M114" s="77">
        <v>0.65</v>
      </c>
      <c r="N114" s="47">
        <v>2.5</v>
      </c>
    </row>
    <row r="115" spans="1:14" x14ac:dyDescent="0.2">
      <c r="A115" s="119"/>
      <c r="B115" s="23">
        <v>44641</v>
      </c>
      <c r="C115" s="18">
        <v>44649</v>
      </c>
      <c r="D115" s="19">
        <v>44670</v>
      </c>
      <c r="E115" s="42">
        <v>1</v>
      </c>
      <c r="F115" s="88">
        <v>2.5</v>
      </c>
      <c r="G115" s="8">
        <v>0.1</v>
      </c>
      <c r="H115" s="88">
        <v>0.5</v>
      </c>
      <c r="I115" s="8">
        <v>0.05</v>
      </c>
      <c r="J115" s="8">
        <v>1.7</v>
      </c>
      <c r="K115" s="88">
        <v>8.1</v>
      </c>
      <c r="L115" s="88">
        <v>0.7</v>
      </c>
      <c r="M115" s="77">
        <v>1.03</v>
      </c>
      <c r="N115" s="47">
        <v>2.5</v>
      </c>
    </row>
    <row r="116" spans="1:14" x14ac:dyDescent="0.2">
      <c r="A116" s="119"/>
      <c r="B116" s="23">
        <v>44655</v>
      </c>
      <c r="C116" s="18">
        <v>44662</v>
      </c>
      <c r="D116" s="19">
        <v>44704</v>
      </c>
      <c r="E116" s="42">
        <v>2</v>
      </c>
      <c r="F116" s="88">
        <v>2.5</v>
      </c>
      <c r="G116" s="8">
        <v>0.16</v>
      </c>
      <c r="H116" s="88">
        <v>0.5</v>
      </c>
      <c r="I116" s="8">
        <v>0.16</v>
      </c>
      <c r="J116" s="8">
        <v>4.5999999999999996</v>
      </c>
      <c r="K116" s="88">
        <v>7.92</v>
      </c>
      <c r="L116" s="88">
        <v>1.2</v>
      </c>
      <c r="M116" s="77">
        <v>3.37</v>
      </c>
      <c r="N116" s="47">
        <v>2.5</v>
      </c>
    </row>
    <row r="117" spans="1:14" x14ac:dyDescent="0.2">
      <c r="A117" s="119"/>
      <c r="B117" s="23">
        <v>44665</v>
      </c>
      <c r="C117" s="18">
        <v>44677</v>
      </c>
      <c r="D117" s="19">
        <v>44704</v>
      </c>
      <c r="E117" s="10">
        <v>1</v>
      </c>
      <c r="F117" s="88">
        <v>2.5</v>
      </c>
      <c r="G117" s="8">
        <v>0.04</v>
      </c>
      <c r="H117" s="88">
        <v>0.5</v>
      </c>
      <c r="I117" s="8">
        <v>0.06</v>
      </c>
      <c r="J117" s="8">
        <v>6.1</v>
      </c>
      <c r="K117" s="88">
        <v>7.61</v>
      </c>
      <c r="L117" s="88">
        <v>1.2</v>
      </c>
      <c r="M117" s="77">
        <v>4.8899999999999997</v>
      </c>
      <c r="N117" s="47">
        <v>2.5</v>
      </c>
    </row>
    <row r="118" spans="1:14" x14ac:dyDescent="0.2">
      <c r="A118" s="119"/>
      <c r="B118" s="23">
        <v>44677</v>
      </c>
      <c r="C118" s="18">
        <v>44686</v>
      </c>
      <c r="D118" s="19">
        <v>44704</v>
      </c>
      <c r="E118" s="10">
        <v>2</v>
      </c>
      <c r="F118" s="88">
        <v>9</v>
      </c>
      <c r="G118" s="8">
        <v>0.06</v>
      </c>
      <c r="H118" s="88">
        <v>0.5</v>
      </c>
      <c r="I118" s="8">
        <v>0.66</v>
      </c>
      <c r="J118" s="8">
        <v>2.1</v>
      </c>
      <c r="K118" s="88">
        <v>7.72</v>
      </c>
      <c r="L118" s="88">
        <v>1.3</v>
      </c>
      <c r="M118" s="77">
        <v>0.78</v>
      </c>
      <c r="N118" s="47">
        <v>2.5</v>
      </c>
    </row>
    <row r="119" spans="1:14" x14ac:dyDescent="0.2">
      <c r="A119" s="119"/>
      <c r="B119" s="23">
        <v>44690</v>
      </c>
      <c r="C119" s="18">
        <v>44697</v>
      </c>
      <c r="D119" s="19">
        <v>44732</v>
      </c>
      <c r="E119" s="42">
        <v>1</v>
      </c>
      <c r="F119" s="88">
        <v>10</v>
      </c>
      <c r="G119" s="8">
        <v>0.03</v>
      </c>
      <c r="H119" s="88">
        <v>0.5</v>
      </c>
      <c r="I119" s="8">
        <v>0.41</v>
      </c>
      <c r="J119" s="8">
        <v>3.6</v>
      </c>
      <c r="K119" s="88">
        <v>8.0299999999999994</v>
      </c>
      <c r="L119" s="88">
        <v>1.2</v>
      </c>
      <c r="M119" s="77">
        <v>2.39</v>
      </c>
      <c r="N119" s="47">
        <v>2.5</v>
      </c>
    </row>
    <row r="120" spans="1:14" x14ac:dyDescent="0.2">
      <c r="A120" s="119"/>
      <c r="B120" s="23">
        <v>44704</v>
      </c>
      <c r="C120" s="18">
        <v>44712</v>
      </c>
      <c r="D120" s="19">
        <v>44732</v>
      </c>
      <c r="E120" s="42">
        <v>2</v>
      </c>
      <c r="F120" s="88">
        <v>11</v>
      </c>
      <c r="G120" s="8">
        <v>0.02</v>
      </c>
      <c r="H120" s="88">
        <v>0.5</v>
      </c>
      <c r="I120" s="8">
        <v>0.65</v>
      </c>
      <c r="J120" s="8">
        <v>2.6</v>
      </c>
      <c r="K120" s="88">
        <v>8.07</v>
      </c>
      <c r="L120" s="88">
        <v>1.2</v>
      </c>
      <c r="M120" s="77">
        <v>1.43</v>
      </c>
      <c r="N120" s="47">
        <v>2.5</v>
      </c>
    </row>
    <row r="121" spans="1:14" x14ac:dyDescent="0.2">
      <c r="A121" s="119"/>
      <c r="B121" s="49">
        <v>44718</v>
      </c>
      <c r="C121" s="18">
        <v>44726</v>
      </c>
      <c r="D121" s="18">
        <v>44760</v>
      </c>
      <c r="E121" s="88">
        <v>11</v>
      </c>
      <c r="F121" s="88">
        <v>8</v>
      </c>
      <c r="G121" s="8">
        <v>0.04</v>
      </c>
      <c r="H121" s="88">
        <v>0.5</v>
      </c>
      <c r="I121" s="8">
        <v>0.02</v>
      </c>
      <c r="J121" s="8">
        <v>3.4</v>
      </c>
      <c r="K121" s="88">
        <v>7.92</v>
      </c>
      <c r="L121" s="88">
        <v>1.1000000000000001</v>
      </c>
      <c r="M121" s="8">
        <v>2.25</v>
      </c>
      <c r="N121" s="47">
        <v>2.5</v>
      </c>
    </row>
    <row r="122" spans="1:14" ht="15.75" thickBot="1" x14ac:dyDescent="0.25">
      <c r="A122" s="119"/>
      <c r="B122" s="49">
        <v>44732</v>
      </c>
      <c r="C122" s="18">
        <v>44739</v>
      </c>
      <c r="D122" s="18">
        <v>44760</v>
      </c>
      <c r="E122" s="88">
        <v>19</v>
      </c>
      <c r="F122" s="88">
        <v>14</v>
      </c>
      <c r="G122" s="8">
        <v>0.04</v>
      </c>
      <c r="H122" s="88">
        <v>0.5</v>
      </c>
      <c r="I122" s="8">
        <v>0.22</v>
      </c>
      <c r="J122" s="8">
        <v>1.1000000000000001</v>
      </c>
      <c r="K122" s="88">
        <v>7.43</v>
      </c>
      <c r="L122" s="88">
        <v>1.1000000000000001</v>
      </c>
      <c r="M122" s="88">
        <v>0.04</v>
      </c>
      <c r="N122" s="47">
        <v>2.5</v>
      </c>
    </row>
    <row r="123" spans="1:14" x14ac:dyDescent="0.2">
      <c r="A123" s="119"/>
      <c r="B123" s="122" t="s">
        <v>42</v>
      </c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94"/>
    </row>
    <row r="124" spans="1:14" x14ac:dyDescent="0.2">
      <c r="A124" s="119"/>
      <c r="B124" s="114" t="s">
        <v>83</v>
      </c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92"/>
    </row>
    <row r="125" spans="1:14" x14ac:dyDescent="0.2">
      <c r="A125" s="119"/>
      <c r="B125" s="114" t="s">
        <v>86</v>
      </c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92"/>
    </row>
    <row r="126" spans="1:14" x14ac:dyDescent="0.2">
      <c r="A126" s="119"/>
      <c r="B126" s="114" t="s">
        <v>87</v>
      </c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92"/>
    </row>
    <row r="127" spans="1:14" x14ac:dyDescent="0.2">
      <c r="A127" s="119"/>
      <c r="B127" s="114" t="s">
        <v>88</v>
      </c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92"/>
    </row>
    <row r="128" spans="1:14" x14ac:dyDescent="0.2">
      <c r="A128" s="119"/>
      <c r="B128" s="114" t="s">
        <v>89</v>
      </c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92"/>
    </row>
    <row r="129" spans="1:14" x14ac:dyDescent="0.2">
      <c r="A129" s="119"/>
      <c r="B129" s="114" t="s">
        <v>90</v>
      </c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92"/>
    </row>
    <row r="130" spans="1:14" x14ac:dyDescent="0.2">
      <c r="A130" s="119"/>
      <c r="B130" s="114" t="s">
        <v>91</v>
      </c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92"/>
    </row>
    <row r="131" spans="1:14" x14ac:dyDescent="0.2">
      <c r="A131" s="119"/>
      <c r="B131" s="114" t="s">
        <v>92</v>
      </c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92"/>
    </row>
    <row r="132" spans="1:14" x14ac:dyDescent="0.2">
      <c r="A132" s="119"/>
      <c r="B132" s="114" t="s">
        <v>94</v>
      </c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92"/>
    </row>
    <row r="133" spans="1:14" x14ac:dyDescent="0.2">
      <c r="A133" s="119"/>
      <c r="B133" s="114" t="s">
        <v>95</v>
      </c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92"/>
    </row>
    <row r="134" spans="1:14" x14ac:dyDescent="0.2">
      <c r="A134" s="120"/>
      <c r="B134" s="114" t="s">
        <v>96</v>
      </c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92"/>
    </row>
    <row r="135" spans="1:14" ht="15.75" thickBot="1" x14ac:dyDescent="0.25">
      <c r="A135" s="121"/>
      <c r="B135" s="116" t="s">
        <v>97</v>
      </c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93"/>
    </row>
    <row r="136" spans="1:14" ht="15" customHeight="1" x14ac:dyDescent="0.2">
      <c r="A136" s="118" t="s">
        <v>98</v>
      </c>
      <c r="B136" s="22">
        <v>44753</v>
      </c>
      <c r="C136" s="16">
        <v>44761</v>
      </c>
      <c r="D136" s="17">
        <v>44792</v>
      </c>
      <c r="E136" s="72">
        <v>11</v>
      </c>
      <c r="F136" s="89">
        <v>8</v>
      </c>
      <c r="G136" s="74">
        <v>0.99</v>
      </c>
      <c r="H136" s="89">
        <v>1</v>
      </c>
      <c r="I136" s="74">
        <v>0.14000000000000001</v>
      </c>
      <c r="J136" s="74">
        <v>3.8</v>
      </c>
      <c r="K136" s="74">
        <v>7.25</v>
      </c>
      <c r="L136" s="89">
        <v>2.1</v>
      </c>
      <c r="M136" s="109">
        <v>1.69</v>
      </c>
      <c r="N136" s="91">
        <v>2.5</v>
      </c>
    </row>
    <row r="137" spans="1:14" x14ac:dyDescent="0.2">
      <c r="A137" s="119"/>
      <c r="B137" s="23">
        <v>44767</v>
      </c>
      <c r="C137" s="18">
        <v>44774</v>
      </c>
      <c r="D137" s="19">
        <v>44792</v>
      </c>
      <c r="E137" s="42">
        <v>6</v>
      </c>
      <c r="F137" s="88">
        <v>2.5</v>
      </c>
      <c r="G137" s="8">
        <v>0.02</v>
      </c>
      <c r="H137" s="88">
        <v>0.5</v>
      </c>
      <c r="I137" s="8">
        <v>0.05</v>
      </c>
      <c r="J137" s="8">
        <v>0.8</v>
      </c>
      <c r="K137" s="8">
        <v>7.73</v>
      </c>
      <c r="L137" s="88">
        <v>0.8</v>
      </c>
      <c r="M137" s="77">
        <v>0.02</v>
      </c>
      <c r="N137" s="47">
        <v>2.5</v>
      </c>
    </row>
    <row r="138" spans="1:14" x14ac:dyDescent="0.2">
      <c r="A138" s="119"/>
      <c r="B138" s="23">
        <v>44781</v>
      </c>
      <c r="C138" s="18">
        <v>44789</v>
      </c>
      <c r="D138" s="19">
        <v>44818</v>
      </c>
      <c r="E138" s="42">
        <v>7</v>
      </c>
      <c r="F138" s="88">
        <v>2.5</v>
      </c>
      <c r="G138" s="8">
        <v>0.05</v>
      </c>
      <c r="H138" s="88">
        <v>0.5</v>
      </c>
      <c r="I138" s="8">
        <v>0.03</v>
      </c>
      <c r="J138" s="8">
        <v>0.8</v>
      </c>
      <c r="K138" s="8">
        <v>7.6</v>
      </c>
      <c r="L138" s="88">
        <v>0.8</v>
      </c>
      <c r="M138" s="77">
        <v>0.05</v>
      </c>
      <c r="N138" s="47">
        <v>2.5</v>
      </c>
    </row>
    <row r="139" spans="1:14" x14ac:dyDescent="0.2">
      <c r="A139" s="119"/>
      <c r="B139" s="23">
        <v>44795</v>
      </c>
      <c r="C139" s="18">
        <v>44802</v>
      </c>
      <c r="D139" s="19">
        <v>44818</v>
      </c>
      <c r="E139" s="42">
        <v>4</v>
      </c>
      <c r="F139" s="88">
        <v>2.5</v>
      </c>
      <c r="G139" s="8">
        <v>0.03</v>
      </c>
      <c r="H139" s="88">
        <v>0.5</v>
      </c>
      <c r="I139" s="8">
        <v>0.03</v>
      </c>
      <c r="J139" s="8">
        <v>1.1000000000000001</v>
      </c>
      <c r="K139" s="8">
        <v>7.68</v>
      </c>
      <c r="L139" s="88">
        <v>0.8</v>
      </c>
      <c r="M139" s="77">
        <v>0.3</v>
      </c>
      <c r="N139" s="47">
        <v>2.5</v>
      </c>
    </row>
    <row r="140" spans="1:14" x14ac:dyDescent="0.2">
      <c r="A140" s="119"/>
      <c r="B140" s="23">
        <v>44809</v>
      </c>
      <c r="C140" s="18">
        <v>44817</v>
      </c>
      <c r="D140" s="19">
        <v>44848</v>
      </c>
      <c r="E140" s="42">
        <v>7</v>
      </c>
      <c r="F140" s="88">
        <v>17</v>
      </c>
      <c r="G140" s="8">
        <v>0.06</v>
      </c>
      <c r="H140" s="88">
        <v>0.5</v>
      </c>
      <c r="I140" s="8">
        <v>0.1</v>
      </c>
      <c r="J140" s="8">
        <v>1.1000000000000001</v>
      </c>
      <c r="K140" s="8">
        <v>7.83</v>
      </c>
      <c r="L140" s="88">
        <v>0.8</v>
      </c>
      <c r="M140" s="77">
        <v>0.34</v>
      </c>
      <c r="N140" s="47">
        <v>2.5</v>
      </c>
    </row>
    <row r="141" spans="1:14" x14ac:dyDescent="0.2">
      <c r="A141" s="119"/>
      <c r="B141" s="23">
        <v>44823</v>
      </c>
      <c r="C141" s="18">
        <v>44833</v>
      </c>
      <c r="D141" s="19">
        <v>44848</v>
      </c>
      <c r="E141" s="42">
        <v>5</v>
      </c>
      <c r="F141" s="88">
        <v>2.5</v>
      </c>
      <c r="G141" s="8">
        <v>0.02</v>
      </c>
      <c r="H141" s="88">
        <v>0.5</v>
      </c>
      <c r="I141" s="8">
        <v>0.05</v>
      </c>
      <c r="J141" s="8">
        <v>2</v>
      </c>
      <c r="K141" s="8">
        <v>7.74</v>
      </c>
      <c r="L141" s="88">
        <v>1.1000000000000001</v>
      </c>
      <c r="M141" s="102">
        <v>2</v>
      </c>
      <c r="N141" s="47">
        <v>2.5</v>
      </c>
    </row>
    <row r="142" spans="1:14" x14ac:dyDescent="0.2">
      <c r="A142" s="119"/>
      <c r="B142" s="23">
        <v>44838</v>
      </c>
      <c r="C142" s="18">
        <v>44845</v>
      </c>
      <c r="D142" s="19">
        <v>44883</v>
      </c>
      <c r="E142" s="42">
        <v>1</v>
      </c>
      <c r="F142" s="88">
        <v>2.5</v>
      </c>
      <c r="G142" s="8">
        <v>0.04</v>
      </c>
      <c r="H142" s="88">
        <v>0.5</v>
      </c>
      <c r="I142" s="8">
        <v>0.04</v>
      </c>
      <c r="J142" s="8">
        <v>1.1000000000000001</v>
      </c>
      <c r="K142" s="8">
        <v>7.68</v>
      </c>
      <c r="L142" s="88">
        <v>0.8</v>
      </c>
      <c r="M142" s="102">
        <v>0.3</v>
      </c>
      <c r="N142" s="47">
        <v>2.5</v>
      </c>
    </row>
    <row r="143" spans="1:14" x14ac:dyDescent="0.2">
      <c r="A143" s="119"/>
      <c r="B143" s="23">
        <v>44851</v>
      </c>
      <c r="C143" s="18">
        <v>44865</v>
      </c>
      <c r="D143" s="19">
        <v>44883</v>
      </c>
      <c r="E143" s="42">
        <v>3</v>
      </c>
      <c r="F143" s="88">
        <v>2.5</v>
      </c>
      <c r="G143" s="8">
        <v>0.1</v>
      </c>
      <c r="H143" s="88">
        <v>0.5</v>
      </c>
      <c r="I143" s="8">
        <v>0.02</v>
      </c>
      <c r="J143" s="8">
        <v>0.8</v>
      </c>
      <c r="K143" s="8">
        <v>7.86</v>
      </c>
      <c r="L143" s="88">
        <v>0.8</v>
      </c>
      <c r="M143" s="102">
        <v>0.04</v>
      </c>
      <c r="N143" s="47">
        <v>2.5</v>
      </c>
    </row>
    <row r="144" spans="1:14" x14ac:dyDescent="0.2">
      <c r="A144" s="119"/>
      <c r="B144" s="23">
        <v>44865</v>
      </c>
      <c r="C144" s="18">
        <v>44872</v>
      </c>
      <c r="D144" s="19">
        <v>44883</v>
      </c>
      <c r="E144" s="42">
        <v>1</v>
      </c>
      <c r="F144" s="88">
        <v>2.5</v>
      </c>
      <c r="G144" s="8">
        <v>0.02</v>
      </c>
      <c r="H144" s="88">
        <v>0.5</v>
      </c>
      <c r="I144" s="8">
        <v>7.0000000000000007E-2</v>
      </c>
      <c r="J144" s="8">
        <v>3</v>
      </c>
      <c r="K144" s="8">
        <v>7.67</v>
      </c>
      <c r="L144" s="88">
        <v>0.8</v>
      </c>
      <c r="M144" s="102">
        <v>2.23</v>
      </c>
      <c r="N144" s="47">
        <v>2.5</v>
      </c>
    </row>
    <row r="145" spans="1:14" x14ac:dyDescent="0.2">
      <c r="A145" s="119"/>
      <c r="B145" s="23">
        <v>44879</v>
      </c>
      <c r="C145" s="18">
        <v>44886</v>
      </c>
      <c r="D145" s="19">
        <v>44904</v>
      </c>
      <c r="E145" s="42">
        <v>1</v>
      </c>
      <c r="F145" s="88">
        <v>2.5</v>
      </c>
      <c r="G145" s="8">
        <v>7.0000000000000007E-2</v>
      </c>
      <c r="H145" s="88">
        <v>0.5</v>
      </c>
      <c r="I145" s="8">
        <v>0.05</v>
      </c>
      <c r="J145" s="8">
        <v>5.5</v>
      </c>
      <c r="K145" s="8">
        <v>7.9</v>
      </c>
      <c r="L145" s="88">
        <v>1.3</v>
      </c>
      <c r="M145" s="77">
        <v>4.18</v>
      </c>
      <c r="N145" s="47">
        <v>2.5</v>
      </c>
    </row>
    <row r="146" spans="1:14" x14ac:dyDescent="0.2">
      <c r="A146" s="119"/>
      <c r="B146" s="23">
        <v>44893</v>
      </c>
      <c r="C146" s="18">
        <v>44900</v>
      </c>
      <c r="D146" s="19">
        <v>44904</v>
      </c>
      <c r="E146" s="42">
        <v>3</v>
      </c>
      <c r="F146" s="88">
        <v>2.5</v>
      </c>
      <c r="G146" s="8">
        <v>0.14000000000000001</v>
      </c>
      <c r="H146" s="88">
        <v>0.5</v>
      </c>
      <c r="I146" s="8">
        <v>0.11</v>
      </c>
      <c r="J146" s="8">
        <v>1.5</v>
      </c>
      <c r="K146" s="8">
        <v>7.97</v>
      </c>
      <c r="L146" s="88">
        <v>1.2</v>
      </c>
      <c r="M146" s="77">
        <v>0.28000000000000003</v>
      </c>
      <c r="N146" s="47">
        <v>2.5</v>
      </c>
    </row>
    <row r="147" spans="1:14" x14ac:dyDescent="0.2">
      <c r="A147" s="119"/>
      <c r="B147" s="23">
        <v>44907</v>
      </c>
      <c r="C147" s="18">
        <v>44914</v>
      </c>
      <c r="D147" s="23">
        <v>44946</v>
      </c>
      <c r="E147" s="42">
        <v>1</v>
      </c>
      <c r="F147" s="88">
        <v>2.5</v>
      </c>
      <c r="G147" s="8">
        <v>0.2</v>
      </c>
      <c r="H147" s="88">
        <v>0.5</v>
      </c>
      <c r="I147" s="8">
        <v>0.06</v>
      </c>
      <c r="J147" s="8">
        <v>1.9</v>
      </c>
      <c r="K147" s="8">
        <v>8.14</v>
      </c>
      <c r="L147" s="88">
        <v>1</v>
      </c>
      <c r="M147" s="77">
        <v>0.94</v>
      </c>
      <c r="N147" s="47">
        <v>5</v>
      </c>
    </row>
    <row r="148" spans="1:14" x14ac:dyDescent="0.2">
      <c r="A148" s="119"/>
      <c r="B148" s="23">
        <v>44917</v>
      </c>
      <c r="C148" s="18">
        <v>44932</v>
      </c>
      <c r="D148" s="19">
        <v>44946</v>
      </c>
      <c r="E148" s="42">
        <v>1</v>
      </c>
      <c r="F148" s="88">
        <v>2.5</v>
      </c>
      <c r="G148" s="8">
        <v>0.2</v>
      </c>
      <c r="H148" s="88">
        <v>0.5</v>
      </c>
      <c r="I148" s="8">
        <v>0.08</v>
      </c>
      <c r="J148" s="8">
        <v>1.6</v>
      </c>
      <c r="K148" s="8">
        <v>7.95</v>
      </c>
      <c r="L148" s="88">
        <v>1.2</v>
      </c>
      <c r="M148" s="77">
        <v>0.38</v>
      </c>
      <c r="N148" s="47">
        <v>2.5</v>
      </c>
    </row>
    <row r="149" spans="1:14" x14ac:dyDescent="0.2">
      <c r="A149" s="119"/>
      <c r="B149" s="23">
        <v>44929</v>
      </c>
      <c r="C149" s="18">
        <v>44936</v>
      </c>
      <c r="D149" s="19">
        <v>44977</v>
      </c>
      <c r="E149" s="42">
        <v>3</v>
      </c>
      <c r="F149" s="88">
        <v>2.5</v>
      </c>
      <c r="G149" s="8">
        <v>0.1</v>
      </c>
      <c r="H149" s="88">
        <v>1</v>
      </c>
      <c r="I149" s="8">
        <v>7.0000000000000007E-2</v>
      </c>
      <c r="J149" s="8">
        <v>1</v>
      </c>
      <c r="K149" s="8">
        <v>7.99</v>
      </c>
      <c r="L149" s="88">
        <v>1</v>
      </c>
      <c r="M149" s="77">
        <v>5.0000000000000001E-3</v>
      </c>
      <c r="N149" s="47">
        <v>2.5</v>
      </c>
    </row>
    <row r="150" spans="1:14" x14ac:dyDescent="0.2">
      <c r="A150" s="119"/>
      <c r="B150" s="23">
        <v>44942</v>
      </c>
      <c r="C150" s="18">
        <v>44949</v>
      </c>
      <c r="D150" s="19">
        <v>44977</v>
      </c>
      <c r="E150" s="42">
        <v>3</v>
      </c>
      <c r="F150" s="88">
        <v>2.5</v>
      </c>
      <c r="G150" s="8">
        <v>0.13</v>
      </c>
      <c r="H150" s="88">
        <v>0.5</v>
      </c>
      <c r="I150" s="8">
        <v>7.0000000000000007E-2</v>
      </c>
      <c r="J150" s="8">
        <v>1</v>
      </c>
      <c r="K150" s="88">
        <v>7.7</v>
      </c>
      <c r="L150" s="88">
        <v>1</v>
      </c>
      <c r="M150" s="77">
        <v>0.04</v>
      </c>
      <c r="N150" s="47">
        <v>2.5</v>
      </c>
    </row>
    <row r="151" spans="1:14" x14ac:dyDescent="0.2">
      <c r="A151" s="119"/>
      <c r="B151" s="23">
        <v>44956</v>
      </c>
      <c r="C151" s="18">
        <v>44963</v>
      </c>
      <c r="D151" s="19">
        <v>44977</v>
      </c>
      <c r="E151" s="42">
        <v>1</v>
      </c>
      <c r="F151" s="88">
        <v>2.5</v>
      </c>
      <c r="G151" s="8">
        <v>0.72</v>
      </c>
      <c r="H151" s="88">
        <v>0.5</v>
      </c>
      <c r="I151" s="8">
        <v>0.16</v>
      </c>
      <c r="J151" s="8">
        <v>8.1999999999999993</v>
      </c>
      <c r="K151" s="88">
        <v>6.85</v>
      </c>
      <c r="L151" s="88">
        <v>3.8</v>
      </c>
      <c r="M151" s="77">
        <v>4.38</v>
      </c>
      <c r="N151" s="47">
        <v>2.5</v>
      </c>
    </row>
    <row r="152" spans="1:14" x14ac:dyDescent="0.2">
      <c r="A152" s="119"/>
      <c r="B152" s="23">
        <v>44970</v>
      </c>
      <c r="C152" s="18">
        <v>44978</v>
      </c>
      <c r="D152" s="19">
        <v>45005</v>
      </c>
      <c r="E152" s="42">
        <v>1</v>
      </c>
      <c r="F152" s="88">
        <v>2.5</v>
      </c>
      <c r="G152" s="8">
        <v>0.17</v>
      </c>
      <c r="H152" s="88">
        <v>0.5</v>
      </c>
      <c r="I152" s="8">
        <v>0.08</v>
      </c>
      <c r="J152" s="8">
        <v>0.8</v>
      </c>
      <c r="K152" s="88">
        <v>7.76</v>
      </c>
      <c r="L152" s="88">
        <v>0.8</v>
      </c>
      <c r="M152" s="107">
        <v>0.02</v>
      </c>
      <c r="N152" s="47">
        <v>2.5</v>
      </c>
    </row>
    <row r="153" spans="1:14" x14ac:dyDescent="0.2">
      <c r="A153" s="119"/>
      <c r="B153" s="23">
        <v>44984</v>
      </c>
      <c r="C153" s="18">
        <v>44992</v>
      </c>
      <c r="D153" s="19">
        <v>45005</v>
      </c>
      <c r="E153" s="42">
        <v>4</v>
      </c>
      <c r="F153" s="88">
        <v>2.5</v>
      </c>
      <c r="G153" s="8">
        <v>0.23</v>
      </c>
      <c r="H153" s="88">
        <v>0.5</v>
      </c>
      <c r="I153" s="8">
        <v>0.12</v>
      </c>
      <c r="J153" s="8">
        <v>1.3</v>
      </c>
      <c r="K153" s="88">
        <v>7.74</v>
      </c>
      <c r="L153" s="88">
        <v>1.2</v>
      </c>
      <c r="M153" s="107">
        <v>7.0000000000000007E-2</v>
      </c>
      <c r="N153" s="47">
        <v>2.5</v>
      </c>
    </row>
    <row r="154" spans="1:14" x14ac:dyDescent="0.2">
      <c r="A154" s="119"/>
      <c r="B154" s="23">
        <v>44998</v>
      </c>
      <c r="C154" s="18">
        <v>45005</v>
      </c>
      <c r="D154" s="50">
        <v>45030</v>
      </c>
      <c r="E154" s="42">
        <v>4</v>
      </c>
      <c r="F154" s="88">
        <v>6</v>
      </c>
      <c r="G154" s="8">
        <v>0.13</v>
      </c>
      <c r="H154" s="88">
        <v>0.5</v>
      </c>
      <c r="I154" s="8">
        <v>0.03</v>
      </c>
      <c r="J154" s="8">
        <v>0.7</v>
      </c>
      <c r="K154" s="88">
        <v>7.81</v>
      </c>
      <c r="L154" s="88">
        <v>0.6</v>
      </c>
      <c r="M154" s="107">
        <v>0.08</v>
      </c>
      <c r="N154" s="47">
        <v>2.5</v>
      </c>
    </row>
    <row r="155" spans="1:14" x14ac:dyDescent="0.2">
      <c r="A155" s="119"/>
      <c r="B155" s="23">
        <v>45012</v>
      </c>
      <c r="C155" s="18">
        <v>45019</v>
      </c>
      <c r="D155" s="19">
        <v>45030</v>
      </c>
      <c r="E155" s="42">
        <v>8</v>
      </c>
      <c r="F155" s="88">
        <v>2.5</v>
      </c>
      <c r="G155" s="8">
        <v>7.0000000000000007E-2</v>
      </c>
      <c r="H155" s="88">
        <v>0.5</v>
      </c>
      <c r="I155" s="8">
        <v>0.06</v>
      </c>
      <c r="J155" s="8">
        <v>0.7</v>
      </c>
      <c r="K155" s="88">
        <v>7.35</v>
      </c>
      <c r="L155" s="88">
        <v>0.7</v>
      </c>
      <c r="M155" s="107">
        <v>0.02</v>
      </c>
      <c r="N155" s="47">
        <v>2.5</v>
      </c>
    </row>
    <row r="156" spans="1:14" x14ac:dyDescent="0.2">
      <c r="A156" s="119"/>
      <c r="B156" s="23">
        <v>45022</v>
      </c>
      <c r="C156" s="18">
        <v>45033</v>
      </c>
      <c r="D156" s="19">
        <v>45061</v>
      </c>
      <c r="E156" s="42">
        <v>3</v>
      </c>
      <c r="F156" s="88">
        <v>2.5</v>
      </c>
      <c r="G156" s="8">
        <v>0.2</v>
      </c>
      <c r="H156" s="88">
        <v>0.5</v>
      </c>
      <c r="I156" s="8">
        <v>0.08</v>
      </c>
      <c r="J156" s="8">
        <v>1.3</v>
      </c>
      <c r="K156" s="88">
        <v>7.4</v>
      </c>
      <c r="L156" s="88">
        <v>1.2</v>
      </c>
      <c r="M156" s="107">
        <v>0.9</v>
      </c>
      <c r="N156" s="47">
        <v>2.5</v>
      </c>
    </row>
    <row r="157" spans="1:14" x14ac:dyDescent="0.2">
      <c r="A157" s="119"/>
      <c r="B157" s="23">
        <v>45033</v>
      </c>
      <c r="C157" s="18">
        <v>45042</v>
      </c>
      <c r="D157" s="19">
        <v>45061</v>
      </c>
      <c r="E157" s="10">
        <v>2</v>
      </c>
      <c r="F157" s="88">
        <v>2.5</v>
      </c>
      <c r="G157" s="8">
        <v>7.0000000000000007E-2</v>
      </c>
      <c r="H157" s="88">
        <v>0.5</v>
      </c>
      <c r="I157" s="8">
        <v>0.06</v>
      </c>
      <c r="J157" s="8">
        <v>0.7</v>
      </c>
      <c r="K157" s="88">
        <v>7.64</v>
      </c>
      <c r="L157" s="88">
        <v>0.7</v>
      </c>
      <c r="M157" s="107">
        <v>5.0000000000000001E-3</v>
      </c>
      <c r="N157" s="47">
        <v>2.5</v>
      </c>
    </row>
    <row r="158" spans="1:14" x14ac:dyDescent="0.2">
      <c r="A158" s="119"/>
      <c r="B158" s="23">
        <v>45047</v>
      </c>
      <c r="C158" s="18">
        <v>45054</v>
      </c>
      <c r="D158" s="19">
        <v>45091</v>
      </c>
      <c r="E158" s="10">
        <v>1</v>
      </c>
      <c r="F158" s="88">
        <v>2.5</v>
      </c>
      <c r="G158" s="8">
        <v>0.06</v>
      </c>
      <c r="H158" s="88">
        <v>0.5</v>
      </c>
      <c r="I158" s="8">
        <v>0.03</v>
      </c>
      <c r="J158" s="8">
        <v>0.5</v>
      </c>
      <c r="K158" s="88">
        <v>7.51</v>
      </c>
      <c r="L158" s="88">
        <v>0.4</v>
      </c>
      <c r="M158" s="77">
        <v>0.12</v>
      </c>
      <c r="N158" s="47">
        <v>2.5</v>
      </c>
    </row>
    <row r="159" spans="1:14" x14ac:dyDescent="0.2">
      <c r="A159" s="119"/>
      <c r="B159" s="23">
        <v>45061</v>
      </c>
      <c r="C159" s="18">
        <v>45068</v>
      </c>
      <c r="D159" s="19">
        <v>45091</v>
      </c>
      <c r="E159" s="42">
        <v>1</v>
      </c>
      <c r="F159" s="88">
        <v>2.5</v>
      </c>
      <c r="G159" s="8">
        <v>0.06</v>
      </c>
      <c r="H159" s="88">
        <v>0.5</v>
      </c>
      <c r="I159" s="8">
        <v>0.02</v>
      </c>
      <c r="J159" s="8">
        <v>0.6</v>
      </c>
      <c r="K159" s="88">
        <v>7.13</v>
      </c>
      <c r="L159" s="88">
        <v>0.5</v>
      </c>
      <c r="M159" s="77">
        <v>0.1</v>
      </c>
      <c r="N159" s="47">
        <v>2.5</v>
      </c>
    </row>
    <row r="160" spans="1:14" x14ac:dyDescent="0.2">
      <c r="A160" s="119"/>
      <c r="B160" s="23">
        <v>45075</v>
      </c>
      <c r="C160" s="18">
        <v>45082</v>
      </c>
      <c r="D160" s="19">
        <v>45091</v>
      </c>
      <c r="E160" s="42">
        <v>1</v>
      </c>
      <c r="F160" s="88">
        <v>2.5</v>
      </c>
      <c r="G160" s="8">
        <v>0.12</v>
      </c>
      <c r="H160" s="88">
        <v>0.5</v>
      </c>
      <c r="I160" s="8">
        <v>0.03</v>
      </c>
      <c r="J160" s="8">
        <v>1.1000000000000001</v>
      </c>
      <c r="K160" s="88">
        <v>7.35</v>
      </c>
      <c r="L160" s="88">
        <v>0.7</v>
      </c>
      <c r="M160" s="77">
        <v>0.4</v>
      </c>
      <c r="N160" s="47">
        <v>2.5</v>
      </c>
    </row>
    <row r="161" spans="1:14" x14ac:dyDescent="0.2">
      <c r="A161" s="119"/>
      <c r="B161" s="49">
        <v>45090</v>
      </c>
      <c r="C161" s="18">
        <v>45097</v>
      </c>
      <c r="D161" s="18">
        <v>45126</v>
      </c>
      <c r="E161" s="7">
        <v>1</v>
      </c>
      <c r="F161" s="88">
        <v>2.5</v>
      </c>
      <c r="G161" s="8">
        <v>0.03</v>
      </c>
      <c r="H161" s="88">
        <v>0.5</v>
      </c>
      <c r="I161" s="8">
        <v>0.01</v>
      </c>
      <c r="J161" s="8">
        <v>0.6</v>
      </c>
      <c r="K161" s="88">
        <v>7.26</v>
      </c>
      <c r="L161" s="88">
        <v>0.6</v>
      </c>
      <c r="M161" s="8">
        <v>0.04</v>
      </c>
      <c r="N161" s="47">
        <v>2.5</v>
      </c>
    </row>
    <row r="162" spans="1:14" ht="15.75" thickBot="1" x14ac:dyDescent="0.25">
      <c r="A162" s="119"/>
      <c r="B162" s="49">
        <v>45103</v>
      </c>
      <c r="C162" s="18">
        <v>45110</v>
      </c>
      <c r="D162" s="18">
        <v>45126</v>
      </c>
      <c r="E162" s="7">
        <v>2</v>
      </c>
      <c r="F162" s="88">
        <v>2.5</v>
      </c>
      <c r="G162" s="8">
        <v>0.06</v>
      </c>
      <c r="H162" s="88">
        <v>0.5</v>
      </c>
      <c r="I162" s="8">
        <v>0.04</v>
      </c>
      <c r="J162" s="8">
        <v>0.9</v>
      </c>
      <c r="K162" s="88">
        <v>6.97</v>
      </c>
      <c r="L162" s="88">
        <v>0.7</v>
      </c>
      <c r="M162" s="88">
        <v>0.22</v>
      </c>
      <c r="N162" s="47">
        <v>2.5</v>
      </c>
    </row>
    <row r="163" spans="1:14" x14ac:dyDescent="0.2">
      <c r="A163" s="119"/>
      <c r="B163" s="122" t="s">
        <v>42</v>
      </c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94"/>
    </row>
    <row r="164" spans="1:14" x14ac:dyDescent="0.2">
      <c r="A164" s="119"/>
      <c r="B164" s="114" t="s">
        <v>99</v>
      </c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92"/>
    </row>
    <row r="165" spans="1:14" x14ac:dyDescent="0.2">
      <c r="A165" s="119"/>
      <c r="B165" s="114" t="s">
        <v>100</v>
      </c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92"/>
    </row>
    <row r="166" spans="1:14" x14ac:dyDescent="0.2">
      <c r="A166" s="119"/>
      <c r="B166" s="114" t="s">
        <v>101</v>
      </c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92"/>
    </row>
    <row r="167" spans="1:14" x14ac:dyDescent="0.2">
      <c r="A167" s="119"/>
      <c r="B167" s="114" t="s">
        <v>103</v>
      </c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92"/>
    </row>
    <row r="168" spans="1:14" x14ac:dyDescent="0.2">
      <c r="A168" s="119"/>
      <c r="B168" s="114" t="s">
        <v>104</v>
      </c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92"/>
    </row>
    <row r="169" spans="1:14" x14ac:dyDescent="0.2">
      <c r="A169" s="119"/>
      <c r="B169" s="114" t="s">
        <v>105</v>
      </c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92"/>
    </row>
    <row r="170" spans="1:14" x14ac:dyDescent="0.2">
      <c r="A170" s="119"/>
      <c r="B170" s="114" t="s">
        <v>106</v>
      </c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92"/>
    </row>
    <row r="171" spans="1:14" x14ac:dyDescent="0.2">
      <c r="A171" s="119"/>
      <c r="B171" s="114" t="s">
        <v>107</v>
      </c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92"/>
    </row>
    <row r="172" spans="1:14" x14ac:dyDescent="0.2">
      <c r="A172" s="119"/>
      <c r="B172" s="114" t="s">
        <v>108</v>
      </c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92"/>
    </row>
    <row r="173" spans="1:14" x14ac:dyDescent="0.2">
      <c r="A173" s="119"/>
      <c r="B173" s="114" t="s">
        <v>109</v>
      </c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92"/>
    </row>
    <row r="174" spans="1:14" x14ac:dyDescent="0.2">
      <c r="A174" s="120"/>
      <c r="B174" s="114" t="s">
        <v>110</v>
      </c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92"/>
    </row>
    <row r="175" spans="1:14" ht="15.75" thickBot="1" x14ac:dyDescent="0.25">
      <c r="A175" s="121"/>
      <c r="B175" s="116" t="s">
        <v>112</v>
      </c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93"/>
    </row>
    <row r="176" spans="1:14" ht="15" customHeight="1" x14ac:dyDescent="0.2">
      <c r="A176" s="118" t="s">
        <v>114</v>
      </c>
      <c r="B176" s="22">
        <v>45117</v>
      </c>
      <c r="C176" s="16">
        <v>45124</v>
      </c>
      <c r="D176" s="17">
        <v>45156</v>
      </c>
      <c r="E176" s="72">
        <v>1</v>
      </c>
      <c r="F176" s="89">
        <v>2.5</v>
      </c>
      <c r="G176" s="74">
        <v>0.08</v>
      </c>
      <c r="H176" s="89">
        <v>0.5</v>
      </c>
      <c r="I176" s="113">
        <v>5.0000000000000001E-3</v>
      </c>
      <c r="J176" s="74">
        <v>1.5</v>
      </c>
      <c r="K176" s="74">
        <v>7.22</v>
      </c>
      <c r="L176" s="89">
        <v>0.8</v>
      </c>
      <c r="M176" s="109">
        <v>0.69</v>
      </c>
      <c r="N176" s="91">
        <v>2.5</v>
      </c>
    </row>
    <row r="177" spans="1:14" x14ac:dyDescent="0.2">
      <c r="A177" s="119"/>
      <c r="B177" s="23">
        <v>45131</v>
      </c>
      <c r="C177" s="18">
        <v>45138</v>
      </c>
      <c r="D177" s="50">
        <v>45156</v>
      </c>
      <c r="E177" s="42">
        <v>4</v>
      </c>
      <c r="F177" s="88">
        <v>2.5</v>
      </c>
      <c r="G177" s="8">
        <v>0.14000000000000001</v>
      </c>
      <c r="H177" s="88">
        <v>0.5</v>
      </c>
      <c r="I177" s="8">
        <v>0.05</v>
      </c>
      <c r="J177" s="8">
        <v>1</v>
      </c>
      <c r="K177" s="8">
        <v>7.42</v>
      </c>
      <c r="L177" s="88">
        <v>0.8</v>
      </c>
      <c r="M177" s="77">
        <v>0.23</v>
      </c>
      <c r="N177" s="47">
        <v>2.5</v>
      </c>
    </row>
    <row r="178" spans="1:14" x14ac:dyDescent="0.2">
      <c r="A178" s="119"/>
      <c r="B178" s="23">
        <v>45145</v>
      </c>
      <c r="C178" s="18">
        <v>45152</v>
      </c>
      <c r="D178" s="19">
        <v>45184</v>
      </c>
      <c r="E178" s="42">
        <v>1</v>
      </c>
      <c r="F178" s="88">
        <v>2.5</v>
      </c>
      <c r="G178" s="8">
        <v>0.09</v>
      </c>
      <c r="H178" s="88">
        <v>1</v>
      </c>
      <c r="I178" s="8">
        <v>0.2</v>
      </c>
      <c r="J178" s="8">
        <v>2.2000000000000002</v>
      </c>
      <c r="K178" s="8">
        <v>7.4</v>
      </c>
      <c r="L178" s="88">
        <v>1</v>
      </c>
      <c r="M178" s="77">
        <v>1.1599999999999999</v>
      </c>
      <c r="N178" s="47">
        <v>6</v>
      </c>
    </row>
    <row r="179" spans="1:14" x14ac:dyDescent="0.2">
      <c r="A179" s="119"/>
      <c r="B179" s="23">
        <v>45159</v>
      </c>
      <c r="C179" s="18">
        <v>45166</v>
      </c>
      <c r="D179" s="19">
        <v>45184</v>
      </c>
      <c r="E179" s="42">
        <v>1</v>
      </c>
      <c r="F179" s="88">
        <v>2.5</v>
      </c>
      <c r="G179" s="8">
        <v>0.1</v>
      </c>
      <c r="H179" s="88">
        <v>0.5</v>
      </c>
      <c r="I179" s="8">
        <v>0.05</v>
      </c>
      <c r="J179" s="8">
        <v>1.7</v>
      </c>
      <c r="K179" s="8">
        <v>7.65</v>
      </c>
      <c r="L179" s="88">
        <v>0.9</v>
      </c>
      <c r="M179" s="77">
        <v>0.8</v>
      </c>
      <c r="N179" s="47">
        <v>2.5</v>
      </c>
    </row>
    <row r="180" spans="1:14" x14ac:dyDescent="0.2">
      <c r="A180" s="119"/>
      <c r="B180" s="23">
        <v>45173</v>
      </c>
      <c r="C180" s="18">
        <v>45180</v>
      </c>
      <c r="D180" s="19">
        <v>45215</v>
      </c>
      <c r="E180" s="42">
        <v>1</v>
      </c>
      <c r="F180" s="88">
        <v>2.5</v>
      </c>
      <c r="G180" s="8">
        <v>0.08</v>
      </c>
      <c r="H180" s="8">
        <v>0.05</v>
      </c>
      <c r="I180" s="8">
        <v>0.04</v>
      </c>
      <c r="J180" s="8">
        <v>9.4</v>
      </c>
      <c r="K180" s="8">
        <v>7.53</v>
      </c>
      <c r="L180" s="88">
        <v>1.4</v>
      </c>
      <c r="M180" s="77">
        <v>8.0500000000000007</v>
      </c>
      <c r="N180" s="47">
        <v>2.5</v>
      </c>
    </row>
    <row r="181" spans="1:14" x14ac:dyDescent="0.2">
      <c r="A181" s="119"/>
      <c r="B181" s="23">
        <v>45187</v>
      </c>
      <c r="C181" s="18">
        <v>45195</v>
      </c>
      <c r="D181" s="19">
        <v>45215</v>
      </c>
      <c r="E181" s="42">
        <v>1</v>
      </c>
      <c r="F181" s="88">
        <v>2.5</v>
      </c>
      <c r="G181" s="8">
        <v>0.04</v>
      </c>
      <c r="H181" s="8">
        <v>0.05</v>
      </c>
      <c r="I181" s="8">
        <v>0.08</v>
      </c>
      <c r="J181" s="8">
        <v>6.1</v>
      </c>
      <c r="K181" s="8">
        <v>7.36</v>
      </c>
      <c r="L181" s="88">
        <v>1.2</v>
      </c>
      <c r="M181" s="77">
        <v>4.87</v>
      </c>
      <c r="N181" s="47">
        <v>2.5</v>
      </c>
    </row>
    <row r="182" spans="1:14" x14ac:dyDescent="0.2">
      <c r="A182" s="119"/>
      <c r="B182" s="23">
        <v>45201</v>
      </c>
      <c r="C182" s="18">
        <v>45210</v>
      </c>
      <c r="D182" s="19">
        <v>45245</v>
      </c>
      <c r="E182" s="42">
        <v>1</v>
      </c>
      <c r="F182" s="88">
        <v>2.5</v>
      </c>
      <c r="G182" s="8">
        <v>0.03</v>
      </c>
      <c r="H182" s="88">
        <v>0.5</v>
      </c>
      <c r="I182" s="8">
        <v>0.02</v>
      </c>
      <c r="J182" s="8">
        <v>5.9</v>
      </c>
      <c r="K182" s="8">
        <v>7.41</v>
      </c>
      <c r="L182" s="88">
        <v>1.2</v>
      </c>
      <c r="M182" s="102">
        <v>4.7</v>
      </c>
      <c r="N182" s="47">
        <v>2.5</v>
      </c>
    </row>
    <row r="183" spans="1:14" x14ac:dyDescent="0.2">
      <c r="A183" s="119"/>
      <c r="B183" s="23">
        <v>45215</v>
      </c>
      <c r="C183" s="18">
        <v>45222</v>
      </c>
      <c r="D183" s="19">
        <v>45245</v>
      </c>
      <c r="E183" s="42">
        <v>1</v>
      </c>
      <c r="F183" s="88">
        <v>2.5</v>
      </c>
      <c r="G183" s="8">
        <v>0.03</v>
      </c>
      <c r="H183" s="88">
        <v>0.5</v>
      </c>
      <c r="I183" s="8">
        <v>0.05</v>
      </c>
      <c r="J183" s="8">
        <v>6.1</v>
      </c>
      <c r="K183" s="8">
        <v>7.46</v>
      </c>
      <c r="L183" s="88">
        <v>1.4</v>
      </c>
      <c r="M183" s="77">
        <v>4.71</v>
      </c>
      <c r="N183" s="47">
        <v>8</v>
      </c>
    </row>
    <row r="184" spans="1:14" x14ac:dyDescent="0.2">
      <c r="A184" s="119"/>
      <c r="B184" s="23">
        <v>45229</v>
      </c>
      <c r="C184" s="18">
        <v>45236</v>
      </c>
      <c r="D184" s="19">
        <v>45245</v>
      </c>
      <c r="E184" s="42">
        <v>1</v>
      </c>
      <c r="F184" s="88">
        <v>6</v>
      </c>
      <c r="G184" s="8">
        <v>5.0000000000000001E-3</v>
      </c>
      <c r="H184" s="88">
        <v>6</v>
      </c>
      <c r="I184" s="8">
        <v>0.2</v>
      </c>
      <c r="J184" s="8">
        <v>6.5</v>
      </c>
      <c r="K184" s="8">
        <v>7.05</v>
      </c>
      <c r="L184" s="88">
        <v>1.1000000000000001</v>
      </c>
      <c r="M184" s="77">
        <v>5.36</v>
      </c>
      <c r="N184" s="47">
        <v>2.5</v>
      </c>
    </row>
    <row r="185" spans="1:14" x14ac:dyDescent="0.2">
      <c r="A185" s="119"/>
      <c r="B185" s="23">
        <v>45243</v>
      </c>
      <c r="C185" s="18">
        <v>45250</v>
      </c>
      <c r="D185" s="19">
        <v>45278</v>
      </c>
      <c r="E185" s="42">
        <v>1</v>
      </c>
      <c r="F185" s="88">
        <v>2.5</v>
      </c>
      <c r="G185" s="8">
        <v>0.02</v>
      </c>
      <c r="H185" s="88">
        <v>0.5</v>
      </c>
      <c r="I185" s="108">
        <v>0.1</v>
      </c>
      <c r="J185" s="8">
        <v>6.8</v>
      </c>
      <c r="K185" s="8">
        <v>7.56</v>
      </c>
      <c r="L185" s="88">
        <v>1.5</v>
      </c>
      <c r="M185" s="77">
        <v>5.34</v>
      </c>
      <c r="N185" s="47">
        <v>2.5</v>
      </c>
    </row>
    <row r="186" spans="1:14" x14ac:dyDescent="0.2">
      <c r="A186" s="119"/>
      <c r="B186" s="23">
        <v>45257</v>
      </c>
      <c r="C186" s="18">
        <v>45264</v>
      </c>
      <c r="D186" s="19">
        <v>45278</v>
      </c>
      <c r="E186" s="42">
        <v>1</v>
      </c>
      <c r="F186" s="88">
        <v>2.5</v>
      </c>
      <c r="G186" s="8">
        <v>5.0000000000000001E-3</v>
      </c>
      <c r="H186" s="88">
        <v>0.5</v>
      </c>
      <c r="I186" s="108">
        <v>0.17</v>
      </c>
      <c r="J186" s="8">
        <v>6.5</v>
      </c>
      <c r="K186" s="8">
        <v>7</v>
      </c>
      <c r="L186" s="88">
        <v>1.5</v>
      </c>
      <c r="M186" s="77">
        <v>5.0199999999999996</v>
      </c>
      <c r="N186" s="47">
        <v>2.5</v>
      </c>
    </row>
    <row r="187" spans="1:14" x14ac:dyDescent="0.2">
      <c r="A187" s="119"/>
      <c r="B187" s="23">
        <v>45637</v>
      </c>
      <c r="C187" s="18">
        <v>45278</v>
      </c>
      <c r="D187" s="112">
        <v>45313</v>
      </c>
      <c r="E187" s="42">
        <v>3</v>
      </c>
      <c r="F187" s="88">
        <v>2.5</v>
      </c>
      <c r="G187" s="8">
        <v>0.05</v>
      </c>
      <c r="H187" s="88">
        <v>7</v>
      </c>
      <c r="I187" s="108">
        <v>0.04</v>
      </c>
      <c r="J187" s="8">
        <v>5.3</v>
      </c>
      <c r="K187" s="8">
        <v>7.41</v>
      </c>
      <c r="L187" s="88">
        <v>1</v>
      </c>
      <c r="M187" s="77">
        <v>4.3</v>
      </c>
      <c r="N187" s="47">
        <v>2.5</v>
      </c>
    </row>
    <row r="188" spans="1:14" x14ac:dyDescent="0.2">
      <c r="A188" s="119"/>
      <c r="B188" s="23">
        <v>45281</v>
      </c>
      <c r="C188" s="18">
        <v>45296</v>
      </c>
      <c r="D188" s="19">
        <v>45313</v>
      </c>
      <c r="E188" s="42">
        <v>1</v>
      </c>
      <c r="F188" s="88">
        <v>19</v>
      </c>
      <c r="G188" s="8">
        <v>0.02</v>
      </c>
      <c r="H188" s="88">
        <v>5</v>
      </c>
      <c r="I188" s="108">
        <v>7.0000000000000007E-2</v>
      </c>
      <c r="J188" s="8">
        <v>8</v>
      </c>
      <c r="K188" s="8">
        <v>7.8</v>
      </c>
      <c r="L188" s="88">
        <v>2.2999999999999998</v>
      </c>
      <c r="M188" s="77">
        <v>5.67</v>
      </c>
      <c r="N188" s="47">
        <v>2.5</v>
      </c>
    </row>
    <row r="189" spans="1:14" x14ac:dyDescent="0.2">
      <c r="A189" s="119"/>
      <c r="B189" s="23">
        <v>45293</v>
      </c>
      <c r="C189" s="18">
        <v>45301</v>
      </c>
      <c r="D189" s="19">
        <v>45337</v>
      </c>
      <c r="E189" s="42">
        <v>1</v>
      </c>
      <c r="F189" s="88">
        <v>2.5</v>
      </c>
      <c r="G189" s="8">
        <v>0.02</v>
      </c>
      <c r="H189" s="88">
        <v>1</v>
      </c>
      <c r="I189" s="108">
        <v>0.01</v>
      </c>
      <c r="J189" s="8">
        <v>6.4</v>
      </c>
      <c r="K189" s="8">
        <v>7.91</v>
      </c>
      <c r="L189" s="88">
        <v>1.3</v>
      </c>
      <c r="M189" s="77">
        <v>5.08</v>
      </c>
      <c r="N189" s="47">
        <v>2.5</v>
      </c>
    </row>
    <row r="190" spans="1:14" x14ac:dyDescent="0.2">
      <c r="A190" s="119"/>
      <c r="B190" s="23">
        <v>45303</v>
      </c>
      <c r="C190" s="18">
        <v>45310</v>
      </c>
      <c r="D190" s="19">
        <v>45337</v>
      </c>
      <c r="E190" s="42">
        <v>8</v>
      </c>
      <c r="F190" s="88">
        <v>2.5</v>
      </c>
      <c r="G190" s="8">
        <v>0.02</v>
      </c>
      <c r="H190" s="88">
        <v>20</v>
      </c>
      <c r="I190" s="108">
        <v>0.03</v>
      </c>
      <c r="J190" s="8">
        <v>7.6</v>
      </c>
      <c r="K190" s="88">
        <v>7.51</v>
      </c>
      <c r="L190" s="88">
        <v>1</v>
      </c>
      <c r="M190" s="77">
        <v>6.65</v>
      </c>
      <c r="N190" s="47">
        <v>2.5</v>
      </c>
    </row>
    <row r="191" spans="1:14" x14ac:dyDescent="0.2">
      <c r="A191" s="119"/>
      <c r="B191" s="23">
        <v>45313</v>
      </c>
      <c r="C191" s="18">
        <v>45321</v>
      </c>
      <c r="D191" s="19">
        <v>45337</v>
      </c>
      <c r="E191" s="42">
        <v>2</v>
      </c>
      <c r="F191" s="88">
        <v>2.5</v>
      </c>
      <c r="G191" s="8">
        <v>0.02</v>
      </c>
      <c r="H191" s="88">
        <v>8</v>
      </c>
      <c r="I191" s="108">
        <v>0.04</v>
      </c>
      <c r="J191" s="8">
        <v>3.4</v>
      </c>
      <c r="K191" s="88">
        <v>8.1</v>
      </c>
      <c r="L191" s="88">
        <v>1.2</v>
      </c>
      <c r="M191" s="77">
        <v>2.1800000000000002</v>
      </c>
      <c r="N191" s="47">
        <v>2.5</v>
      </c>
    </row>
    <row r="192" spans="1:14" x14ac:dyDescent="0.2">
      <c r="A192" s="119"/>
      <c r="B192" s="23">
        <v>45327</v>
      </c>
      <c r="C192" s="18">
        <v>45334</v>
      </c>
      <c r="D192" s="19">
        <v>45366</v>
      </c>
      <c r="E192" s="42">
        <v>3</v>
      </c>
      <c r="F192" s="88">
        <v>2.5</v>
      </c>
      <c r="G192" s="8">
        <v>0.05</v>
      </c>
      <c r="H192" s="88">
        <v>82</v>
      </c>
      <c r="I192" s="108">
        <v>0.03</v>
      </c>
      <c r="J192" s="8">
        <v>1.8</v>
      </c>
      <c r="K192" s="88">
        <v>7.81</v>
      </c>
      <c r="L192" s="88">
        <v>1</v>
      </c>
      <c r="M192" s="77">
        <v>0.83</v>
      </c>
      <c r="N192" s="47">
        <v>2.5</v>
      </c>
    </row>
    <row r="193" spans="1:14" x14ac:dyDescent="0.2">
      <c r="A193" s="119"/>
      <c r="B193" s="23">
        <v>45341</v>
      </c>
      <c r="C193" s="18">
        <v>45349</v>
      </c>
      <c r="D193" s="19">
        <v>45366</v>
      </c>
      <c r="E193" s="42">
        <v>9</v>
      </c>
      <c r="F193" s="88">
        <v>2.5</v>
      </c>
      <c r="G193" s="8">
        <v>0.26</v>
      </c>
      <c r="H193" s="88">
        <v>83</v>
      </c>
      <c r="I193" s="108">
        <v>0.04</v>
      </c>
      <c r="J193" s="8">
        <v>1</v>
      </c>
      <c r="K193" s="88">
        <v>7.93</v>
      </c>
      <c r="L193" s="88">
        <v>0.9</v>
      </c>
      <c r="M193" s="77">
        <v>0.05</v>
      </c>
      <c r="N193" s="47">
        <v>2.5</v>
      </c>
    </row>
    <row r="194" spans="1:14" x14ac:dyDescent="0.2">
      <c r="A194" s="119"/>
      <c r="B194" s="23">
        <v>45355</v>
      </c>
      <c r="C194" s="18">
        <v>45362</v>
      </c>
      <c r="D194" s="50">
        <v>45398</v>
      </c>
      <c r="E194" s="42">
        <v>13</v>
      </c>
      <c r="F194" s="88">
        <v>2.5</v>
      </c>
      <c r="G194" s="8">
        <v>0.05</v>
      </c>
      <c r="H194" s="88">
        <v>30</v>
      </c>
      <c r="I194" s="108">
        <v>5.0000000000000001E-3</v>
      </c>
      <c r="J194" s="8">
        <v>1.2</v>
      </c>
      <c r="K194" s="88">
        <v>7.51</v>
      </c>
      <c r="L194" s="88">
        <v>0.8</v>
      </c>
      <c r="M194" s="107">
        <v>0.36</v>
      </c>
      <c r="N194" s="47">
        <v>2.5</v>
      </c>
    </row>
    <row r="195" spans="1:14" x14ac:dyDescent="0.2">
      <c r="A195" s="119"/>
      <c r="B195" s="23">
        <v>45369</v>
      </c>
      <c r="C195" s="18">
        <v>45376</v>
      </c>
      <c r="D195" s="19">
        <v>45398</v>
      </c>
      <c r="E195" s="42">
        <v>9</v>
      </c>
      <c r="F195" s="88">
        <v>2.5</v>
      </c>
      <c r="G195" s="8">
        <v>7.0000000000000007E-2</v>
      </c>
      <c r="H195" s="88">
        <v>7</v>
      </c>
      <c r="I195" s="108">
        <v>5.0000000000000001E-3</v>
      </c>
      <c r="J195" s="8">
        <v>1.4</v>
      </c>
      <c r="K195" s="88">
        <v>7.87</v>
      </c>
      <c r="L195" s="88">
        <v>0.7</v>
      </c>
      <c r="M195" s="107">
        <v>0.72</v>
      </c>
      <c r="N195" s="47">
        <v>2.5</v>
      </c>
    </row>
    <row r="196" spans="1:14" x14ac:dyDescent="0.2">
      <c r="A196" s="119"/>
      <c r="B196" s="23">
        <v>45379</v>
      </c>
      <c r="C196" s="18">
        <v>45394</v>
      </c>
      <c r="D196" s="19">
        <v>45398</v>
      </c>
      <c r="E196" s="42">
        <v>4</v>
      </c>
      <c r="F196" s="88">
        <v>2.5</v>
      </c>
      <c r="G196" s="8">
        <v>0.22</v>
      </c>
      <c r="H196" s="88">
        <v>0.5</v>
      </c>
      <c r="I196" s="108">
        <v>0.02</v>
      </c>
      <c r="J196" s="8">
        <v>2.2999999999999998</v>
      </c>
      <c r="K196" s="88">
        <v>7.85</v>
      </c>
      <c r="L196" s="88">
        <v>1.1000000000000001</v>
      </c>
      <c r="M196" s="107">
        <v>1.19</v>
      </c>
      <c r="N196" s="47">
        <v>2.5</v>
      </c>
    </row>
    <row r="197" spans="1:14" x14ac:dyDescent="0.2">
      <c r="A197" s="119"/>
      <c r="B197" s="23">
        <v>45390</v>
      </c>
      <c r="C197" s="18">
        <v>45398</v>
      </c>
      <c r="D197" s="19">
        <v>45426</v>
      </c>
      <c r="E197" s="10">
        <v>1</v>
      </c>
      <c r="F197" s="88">
        <v>2.5</v>
      </c>
      <c r="G197" s="8">
        <v>0.03</v>
      </c>
      <c r="H197" s="88">
        <v>0.5</v>
      </c>
      <c r="I197" s="8">
        <v>0.15</v>
      </c>
      <c r="J197" s="8">
        <v>1</v>
      </c>
      <c r="K197" s="88">
        <v>7.59</v>
      </c>
      <c r="L197" s="88">
        <v>0.7</v>
      </c>
      <c r="M197" s="107">
        <v>0.28000000000000003</v>
      </c>
      <c r="N197" s="47">
        <v>2.5</v>
      </c>
    </row>
    <row r="198" spans="1:14" x14ac:dyDescent="0.2">
      <c r="A198" s="119"/>
      <c r="B198" s="23">
        <v>45404</v>
      </c>
      <c r="C198" s="18">
        <v>45412</v>
      </c>
      <c r="D198" s="19">
        <v>45426</v>
      </c>
      <c r="E198" s="10">
        <v>3</v>
      </c>
      <c r="F198" s="88">
        <v>2.5</v>
      </c>
      <c r="G198" s="8">
        <v>0.39</v>
      </c>
      <c r="H198" s="88">
        <v>0.5</v>
      </c>
      <c r="I198" s="8">
        <v>0.08</v>
      </c>
      <c r="J198" s="8">
        <v>1.5</v>
      </c>
      <c r="K198" s="88">
        <v>8.02</v>
      </c>
      <c r="L198" s="88">
        <v>1.1000000000000001</v>
      </c>
      <c r="M198" s="77">
        <v>0.36</v>
      </c>
      <c r="N198" s="47">
        <v>2.5</v>
      </c>
    </row>
    <row r="199" spans="1:14" x14ac:dyDescent="0.2">
      <c r="A199" s="119"/>
      <c r="B199" s="23">
        <v>45418</v>
      </c>
      <c r="C199" s="18">
        <v>45426</v>
      </c>
      <c r="D199" s="19">
        <v>45460</v>
      </c>
      <c r="E199" s="42">
        <v>4</v>
      </c>
      <c r="F199" s="88">
        <v>2.5</v>
      </c>
      <c r="G199" s="8">
        <v>0.05</v>
      </c>
      <c r="H199" s="88">
        <v>0.5</v>
      </c>
      <c r="I199" s="8">
        <v>0.04</v>
      </c>
      <c r="J199" s="8">
        <v>5.3</v>
      </c>
      <c r="K199" s="88">
        <v>7.82</v>
      </c>
      <c r="L199" s="88">
        <v>1.1000000000000001</v>
      </c>
      <c r="M199" s="77">
        <v>4.21</v>
      </c>
      <c r="N199" s="47">
        <v>2.5</v>
      </c>
    </row>
    <row r="200" spans="1:14" x14ac:dyDescent="0.2">
      <c r="A200" s="119"/>
      <c r="B200" s="23">
        <v>45432</v>
      </c>
      <c r="C200" s="18">
        <v>45439</v>
      </c>
      <c r="D200" s="19">
        <v>45460</v>
      </c>
      <c r="E200" s="42">
        <v>5</v>
      </c>
      <c r="F200" s="88">
        <v>34</v>
      </c>
      <c r="G200" s="8">
        <v>0.04</v>
      </c>
      <c r="H200" s="88">
        <v>0.5</v>
      </c>
      <c r="I200" s="8">
        <v>0.14000000000000001</v>
      </c>
      <c r="J200" s="8">
        <v>1.4</v>
      </c>
      <c r="K200" s="88">
        <v>7.47</v>
      </c>
      <c r="L200" s="88">
        <v>1.1000000000000001</v>
      </c>
      <c r="M200" s="77">
        <v>0.28999999999999998</v>
      </c>
      <c r="N200" s="47">
        <v>2.5</v>
      </c>
    </row>
    <row r="201" spans="1:14" x14ac:dyDescent="0.2">
      <c r="A201" s="119"/>
      <c r="B201" s="49"/>
      <c r="C201" s="18"/>
      <c r="D201" s="18"/>
      <c r="E201" s="7"/>
      <c r="F201" s="88"/>
      <c r="G201" s="8"/>
      <c r="H201" s="88"/>
      <c r="I201" s="8"/>
      <c r="J201" s="8"/>
      <c r="K201" s="88"/>
      <c r="L201" s="88"/>
      <c r="M201" s="8"/>
      <c r="N201" s="47"/>
    </row>
    <row r="202" spans="1:14" ht="15.75" thickBot="1" x14ac:dyDescent="0.25">
      <c r="A202" s="119"/>
      <c r="B202" s="49"/>
      <c r="C202" s="18"/>
      <c r="D202" s="18"/>
      <c r="E202" s="7"/>
      <c r="F202" s="88"/>
      <c r="G202" s="8"/>
      <c r="H202" s="88"/>
      <c r="I202" s="8"/>
      <c r="J202" s="8"/>
      <c r="K202" s="88"/>
      <c r="L202" s="88"/>
      <c r="M202" s="88"/>
      <c r="N202" s="47"/>
    </row>
    <row r="203" spans="1:14" ht="15" customHeight="1" x14ac:dyDescent="0.2">
      <c r="A203" s="119"/>
      <c r="B203" s="122" t="s">
        <v>42</v>
      </c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94"/>
    </row>
    <row r="204" spans="1:14" ht="15" customHeight="1" x14ac:dyDescent="0.2">
      <c r="A204" s="119"/>
      <c r="B204" s="144" t="s">
        <v>116</v>
      </c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6"/>
    </row>
    <row r="205" spans="1:14" ht="15" customHeight="1" x14ac:dyDescent="0.2">
      <c r="A205" s="119"/>
      <c r="B205" s="144" t="s">
        <v>117</v>
      </c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6"/>
    </row>
    <row r="206" spans="1:14" ht="15" customHeight="1" x14ac:dyDescent="0.2">
      <c r="A206" s="119"/>
      <c r="B206" s="144" t="s">
        <v>118</v>
      </c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6"/>
    </row>
    <row r="207" spans="1:14" ht="15" customHeight="1" x14ac:dyDescent="0.2">
      <c r="A207" s="119"/>
      <c r="B207" s="144" t="s">
        <v>119</v>
      </c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6"/>
    </row>
    <row r="208" spans="1:14" ht="15" customHeight="1" x14ac:dyDescent="0.2">
      <c r="A208" s="119"/>
      <c r="B208" s="144" t="s">
        <v>120</v>
      </c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6"/>
    </row>
    <row r="209" spans="1:14" ht="15" customHeight="1" x14ac:dyDescent="0.2">
      <c r="A209" s="119"/>
      <c r="B209" s="144" t="s">
        <v>121</v>
      </c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6"/>
    </row>
    <row r="210" spans="1:14" ht="15" customHeight="1" x14ac:dyDescent="0.2">
      <c r="A210" s="119"/>
      <c r="B210" s="144" t="s">
        <v>122</v>
      </c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6"/>
    </row>
    <row r="211" spans="1:14" ht="15" customHeight="1" x14ac:dyDescent="0.2">
      <c r="A211" s="119"/>
      <c r="B211" s="144" t="s">
        <v>123</v>
      </c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6"/>
    </row>
    <row r="212" spans="1:14" ht="15" customHeight="1" x14ac:dyDescent="0.2">
      <c r="A212" s="119"/>
      <c r="B212" s="144" t="s">
        <v>124</v>
      </c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6"/>
    </row>
    <row r="213" spans="1:14" ht="15" customHeight="1" x14ac:dyDescent="0.2">
      <c r="A213" s="119"/>
      <c r="B213" s="144" t="s">
        <v>125</v>
      </c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6"/>
    </row>
    <row r="214" spans="1:14" ht="15" customHeight="1" x14ac:dyDescent="0.2">
      <c r="A214" s="120"/>
      <c r="B214" s="144" t="s">
        <v>126</v>
      </c>
      <c r="C214" s="145"/>
      <c r="D214" s="145"/>
      <c r="E214" s="145"/>
      <c r="F214" s="110"/>
      <c r="G214" s="110"/>
      <c r="H214" s="110"/>
      <c r="I214" s="110"/>
      <c r="J214" s="110"/>
      <c r="K214" s="110"/>
      <c r="L214" s="110"/>
      <c r="M214" s="110"/>
      <c r="N214" s="111"/>
    </row>
    <row r="215" spans="1:14" ht="15.75" customHeight="1" thickBot="1" x14ac:dyDescent="0.25">
      <c r="A215" s="121"/>
      <c r="B215" s="147" t="s">
        <v>115</v>
      </c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9"/>
    </row>
  </sheetData>
  <mergeCells count="84">
    <mergeCell ref="B211:N211"/>
    <mergeCell ref="B212:N212"/>
    <mergeCell ref="B213:N213"/>
    <mergeCell ref="B214:E214"/>
    <mergeCell ref="B215:N215"/>
    <mergeCell ref="B206:N206"/>
    <mergeCell ref="B207:N207"/>
    <mergeCell ref="B208:N208"/>
    <mergeCell ref="B209:N209"/>
    <mergeCell ref="B210:N210"/>
    <mergeCell ref="A176:A215"/>
    <mergeCell ref="B203:M203"/>
    <mergeCell ref="B204:N204"/>
    <mergeCell ref="B205:N205"/>
    <mergeCell ref="A136:A175"/>
    <mergeCell ref="B163:M163"/>
    <mergeCell ref="B164:M164"/>
    <mergeCell ref="B165:M165"/>
    <mergeCell ref="B166:M166"/>
    <mergeCell ref="B167:M167"/>
    <mergeCell ref="B168:M168"/>
    <mergeCell ref="B169:M169"/>
    <mergeCell ref="B170:M170"/>
    <mergeCell ref="B171:M171"/>
    <mergeCell ref="B172:M172"/>
    <mergeCell ref="B173:M173"/>
    <mergeCell ref="B174:M174"/>
    <mergeCell ref="B175:M175"/>
    <mergeCell ref="B55:M55"/>
    <mergeCell ref="A14:A16"/>
    <mergeCell ref="A17:A53"/>
    <mergeCell ref="B43:M43"/>
    <mergeCell ref="B44:M44"/>
    <mergeCell ref="B45:M45"/>
    <mergeCell ref="B46:M46"/>
    <mergeCell ref="B47:M47"/>
    <mergeCell ref="B48:M48"/>
    <mergeCell ref="B49:M49"/>
    <mergeCell ref="B50:M50"/>
    <mergeCell ref="B51:M51"/>
    <mergeCell ref="B52:M52"/>
    <mergeCell ref="B53:M53"/>
    <mergeCell ref="H9:I9"/>
    <mergeCell ref="A9:B9"/>
    <mergeCell ref="B14:B16"/>
    <mergeCell ref="C14:C16"/>
    <mergeCell ref="D14:D16"/>
    <mergeCell ref="E14:M14"/>
    <mergeCell ref="B10:C10"/>
    <mergeCell ref="B12:M12"/>
    <mergeCell ref="B1:M1"/>
    <mergeCell ref="A3:M3"/>
    <mergeCell ref="A4:M4"/>
    <mergeCell ref="A6:M6"/>
    <mergeCell ref="A8:C8"/>
    <mergeCell ref="B54:M54"/>
    <mergeCell ref="B94:M94"/>
    <mergeCell ref="B95:M95"/>
    <mergeCell ref="A56:A93"/>
    <mergeCell ref="B83:M83"/>
    <mergeCell ref="B84:M84"/>
    <mergeCell ref="B85:M85"/>
    <mergeCell ref="B86:M86"/>
    <mergeCell ref="B87:M87"/>
    <mergeCell ref="B88:M88"/>
    <mergeCell ref="B89:M89"/>
    <mergeCell ref="B90:M90"/>
    <mergeCell ref="B91:M91"/>
    <mergeCell ref="B92:M92"/>
    <mergeCell ref="B93:M93"/>
    <mergeCell ref="B134:M134"/>
    <mergeCell ref="B135:M135"/>
    <mergeCell ref="A96:A135"/>
    <mergeCell ref="B123:M123"/>
    <mergeCell ref="B124:M124"/>
    <mergeCell ref="B125:M125"/>
    <mergeCell ref="B126:M126"/>
    <mergeCell ref="B127:M127"/>
    <mergeCell ref="B128:M128"/>
    <mergeCell ref="B129:M129"/>
    <mergeCell ref="B130:M130"/>
    <mergeCell ref="B131:M131"/>
    <mergeCell ref="B132:M132"/>
    <mergeCell ref="B133:M133"/>
  </mergeCells>
  <conditionalFormatting sqref="C35">
    <cfRule type="cellIs" dxfId="14" priority="22" stopIfTrue="1" operator="equal">
      <formula>"00-Jan-00"</formula>
    </cfRule>
  </conditionalFormatting>
  <conditionalFormatting sqref="C35:C42">
    <cfRule type="expression" dxfId="13" priority="24" stopIfTrue="1">
      <formula>NOT(ISERROR(SEARCH("00-Jan-00",C35)))</formula>
    </cfRule>
    <cfRule type="cellIs" dxfId="12" priority="25" stopIfTrue="1" operator="equal">
      <formula>"00-Jan-00"</formula>
    </cfRule>
  </conditionalFormatting>
  <conditionalFormatting sqref="C74">
    <cfRule type="cellIs" dxfId="11" priority="13" stopIfTrue="1" operator="equal">
      <formula>"00-Jan-00"</formula>
    </cfRule>
  </conditionalFormatting>
  <conditionalFormatting sqref="C74:C76 C79:C80">
    <cfRule type="expression" dxfId="10" priority="15" stopIfTrue="1">
      <formula>NOT(ISERROR(SEARCH("00-Jan-00",C74)))</formula>
    </cfRule>
    <cfRule type="cellIs" dxfId="9" priority="16" stopIfTrue="1" operator="equal">
      <formula>"00-Jan-00"</formula>
    </cfRule>
  </conditionalFormatting>
  <conditionalFormatting sqref="C114">
    <cfRule type="cellIs" dxfId="8" priority="9" stopIfTrue="1" operator="equal">
      <formula>"00-Jan-00"</formula>
    </cfRule>
  </conditionalFormatting>
  <conditionalFormatting sqref="C114:C116 C119:C120">
    <cfRule type="expression" dxfId="7" priority="11" stopIfTrue="1">
      <formula>NOT(ISERROR(SEARCH("00-Jan-00",C114)))</formula>
    </cfRule>
    <cfRule type="cellIs" dxfId="6" priority="12" stopIfTrue="1" operator="equal">
      <formula>"00-Jan-00"</formula>
    </cfRule>
  </conditionalFormatting>
  <conditionalFormatting sqref="C154">
    <cfRule type="cellIs" dxfId="5" priority="5" stopIfTrue="1" operator="equal">
      <formula>"00-Jan-00"</formula>
    </cfRule>
  </conditionalFormatting>
  <conditionalFormatting sqref="C154:C156 C159:C160">
    <cfRule type="expression" dxfId="4" priority="7" stopIfTrue="1">
      <formula>NOT(ISERROR(SEARCH("00-Jan-00",C154)))</formula>
    </cfRule>
    <cfRule type="cellIs" dxfId="3" priority="8" stopIfTrue="1" operator="equal">
      <formula>"00-Jan-00"</formula>
    </cfRule>
  </conditionalFormatting>
  <conditionalFormatting sqref="C194">
    <cfRule type="cellIs" dxfId="2" priority="1" stopIfTrue="1" operator="equal">
      <formula>"00-Jan-00"</formula>
    </cfRule>
  </conditionalFormatting>
  <conditionalFormatting sqref="C194:C196 C199:C200">
    <cfRule type="expression" dxfId="1" priority="3" stopIfTrue="1">
      <formula>NOT(ISERROR(SEARCH("00-Jan-00",C194)))</formula>
    </cfRule>
    <cfRule type="cellIs" dxfId="0" priority="4" stopIfTrue="1" operator="equal">
      <formula>"00-Jan-00"</formula>
    </cfRule>
  </conditionalFormatting>
  <hyperlinks>
    <hyperlink ref="C9" r:id="rId1" xr:uid="{00000000-0004-0000-0000-000000000000}"/>
  </hyperlinks>
  <pageMargins left="0.23622047244094491" right="0.23622047244094491" top="0.74803149606299213" bottom="0.55118110236220474" header="0.31496062992125984" footer="0.31496062992125984"/>
  <pageSetup paperSize="9" scale="41" fitToHeight="4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210"/>
  <sheetViews>
    <sheetView zoomScaleNormal="100" zoomScalePageLayoutView="90" workbookViewId="0">
      <pane ySplit="13" topLeftCell="A178" activePane="bottomLeft" state="frozen"/>
      <selection pane="bottomLeft" activeCell="J187" sqref="J187"/>
    </sheetView>
  </sheetViews>
  <sheetFormatPr defaultRowHeight="15" x14ac:dyDescent="0.2"/>
  <cols>
    <col min="1" max="1" width="3.5546875" customWidth="1"/>
    <col min="2" max="2" width="3.88671875" customWidth="1"/>
    <col min="3" max="16" width="7.88671875" customWidth="1"/>
    <col min="17" max="17" width="58.5546875" style="36" bestFit="1" customWidth="1"/>
  </cols>
  <sheetData>
    <row r="1" spans="1:28" ht="26.25" customHeight="1" x14ac:dyDescent="0.4">
      <c r="A1" s="124" t="s">
        <v>24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Z1" s="3"/>
      <c r="AA1" s="3"/>
      <c r="AB1" s="3"/>
    </row>
    <row r="2" spans="1:28" ht="6.75" customHeight="1" x14ac:dyDescent="0.2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Z2" s="3"/>
      <c r="AA2" s="3"/>
      <c r="AB2" s="3"/>
    </row>
    <row r="3" spans="1:28" ht="15" customHeight="1" x14ac:dyDescent="0.2">
      <c r="A3" s="125" t="s">
        <v>25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Z3" s="3"/>
      <c r="AA3" s="3"/>
      <c r="AB3" s="3"/>
    </row>
    <row r="4" spans="1:28" ht="15.75" customHeight="1" x14ac:dyDescent="0.25">
      <c r="A4" s="126" t="s">
        <v>26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Z4" s="3"/>
      <c r="AA4" s="3"/>
      <c r="AB4" s="3"/>
    </row>
    <row r="5" spans="1:28" ht="4.5" customHeight="1" x14ac:dyDescent="0.2">
      <c r="A5" s="127" t="s">
        <v>23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Z5" s="3"/>
      <c r="AA5" s="3"/>
      <c r="AB5" s="3"/>
    </row>
    <row r="6" spans="1:28" ht="18" customHeight="1" x14ac:dyDescent="0.25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Z6" s="12"/>
      <c r="AA6" s="12"/>
      <c r="AB6" s="12"/>
    </row>
    <row r="7" spans="1:28" ht="11.25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Z7" s="1"/>
      <c r="AA7" s="1"/>
      <c r="AB7" s="1"/>
    </row>
    <row r="8" spans="1:28" ht="14.25" customHeight="1" x14ac:dyDescent="0.25">
      <c r="E8" s="27" t="s">
        <v>15</v>
      </c>
      <c r="G8" s="6">
        <v>3306</v>
      </c>
      <c r="J8" s="1"/>
      <c r="L8" s="182" t="s">
        <v>27</v>
      </c>
      <c r="M8" s="182"/>
      <c r="N8" s="4" t="s">
        <v>28</v>
      </c>
      <c r="O8" s="4"/>
      <c r="P8" s="4"/>
      <c r="Z8" s="1"/>
      <c r="AA8" s="1"/>
      <c r="AB8" s="1"/>
    </row>
    <row r="9" spans="1:28" ht="14.25" customHeight="1" x14ac:dyDescent="0.25">
      <c r="C9" s="27"/>
      <c r="D9" s="27"/>
      <c r="E9" s="27" t="s">
        <v>16</v>
      </c>
      <c r="G9" s="2" t="s">
        <v>31</v>
      </c>
      <c r="J9" s="1"/>
      <c r="L9" s="27" t="s">
        <v>18</v>
      </c>
      <c r="M9" s="27"/>
      <c r="N9" s="4" t="s">
        <v>29</v>
      </c>
      <c r="O9" s="4"/>
      <c r="P9" s="4"/>
      <c r="Z9" s="1"/>
      <c r="AA9" s="1"/>
      <c r="AB9" s="1"/>
    </row>
    <row r="10" spans="1:28" ht="14.25" customHeight="1" x14ac:dyDescent="0.25">
      <c r="C10" s="27"/>
      <c r="F10" s="27" t="s">
        <v>17</v>
      </c>
      <c r="G10" s="4" t="s">
        <v>20</v>
      </c>
      <c r="L10" s="13" t="s">
        <v>4</v>
      </c>
      <c r="M10" s="4" t="s">
        <v>13</v>
      </c>
      <c r="N10" s="4"/>
      <c r="O10" s="4"/>
      <c r="P10" s="4"/>
      <c r="Z10" s="4"/>
      <c r="AA10" s="4"/>
      <c r="AB10" s="1"/>
    </row>
    <row r="11" spans="1:28" ht="14.25" customHeight="1" x14ac:dyDescent="0.25">
      <c r="B11" s="13"/>
      <c r="D11" s="27"/>
      <c r="E11" s="128" t="s">
        <v>45</v>
      </c>
      <c r="F11" s="128"/>
      <c r="G11" s="183">
        <v>45460</v>
      </c>
      <c r="H11" s="183"/>
      <c r="L11" s="13"/>
      <c r="M11" s="4"/>
      <c r="N11" s="4"/>
      <c r="O11" s="4"/>
      <c r="P11" s="4"/>
      <c r="Z11" s="4"/>
      <c r="AA11" s="4"/>
      <c r="AB11" s="1"/>
    </row>
    <row r="12" spans="1:28" ht="9.75" customHeight="1" x14ac:dyDescent="0.25">
      <c r="A12" s="13"/>
      <c r="B12" s="13"/>
      <c r="C12" s="4"/>
      <c r="D12" s="1"/>
      <c r="E12" s="1"/>
      <c r="F12" s="1"/>
      <c r="H12" s="13"/>
      <c r="I12" s="4"/>
      <c r="J12" s="4"/>
      <c r="K12" s="4"/>
      <c r="L12" s="1"/>
      <c r="Z12" s="4"/>
      <c r="AA12" s="4"/>
      <c r="AB12" s="1"/>
    </row>
    <row r="13" spans="1:28" ht="15.75" customHeight="1" x14ac:dyDescent="0.25">
      <c r="B13" s="140" t="s">
        <v>32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Z13" s="4"/>
      <c r="AA13" s="4"/>
      <c r="AB13" s="1"/>
    </row>
    <row r="14" spans="1:28" ht="9" customHeight="1" thickBot="1" x14ac:dyDescent="0.3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Z14" s="4"/>
      <c r="AA14" s="4"/>
      <c r="AB14" s="1"/>
    </row>
    <row r="15" spans="1:28" ht="15.75" hidden="1" customHeight="1" x14ac:dyDescent="0.2">
      <c r="A15" s="118" t="s">
        <v>47</v>
      </c>
      <c r="B15" s="28">
        <v>1</v>
      </c>
      <c r="C15" s="37">
        <f>IF('[1] HCC SWSTP DATA'!D369 = "","",'[1] HCC SWSTP DATA'!D369)</f>
        <v>3.5680000000000001</v>
      </c>
      <c r="D15" s="31">
        <f>IF('[1] HCC SWSTP DATA'!D400 = "","",'[1] HCC SWSTP DATA'!D400)</f>
        <v>2.2130000000000001</v>
      </c>
      <c r="E15" s="31">
        <f>IF('[1] HCC SWSTP DATA'!D430 = "","",'[1] HCC SWSTP DATA'!D430)</f>
        <v>3.536</v>
      </c>
      <c r="F15" s="31">
        <f>IF('[1] HCC SWSTP DATA'!D461 = "","",'[1] HCC SWSTP DATA'!D461)</f>
        <v>1.86</v>
      </c>
      <c r="G15" s="31">
        <f>IF('[1] HCC SWSTP DATA'!D492 = "","",'[1] HCC SWSTP DATA'!D492)</f>
        <v>3.0158</v>
      </c>
      <c r="H15" s="31">
        <f>IF('[1] HCC SWSTP DATA'!D522 = "","",'[1] HCC SWSTP DATA'!D522)</f>
        <v>3.48</v>
      </c>
      <c r="I15" s="31">
        <f>IF('[1] HCC SWSTP DATA'!D553 = "","",'[1] HCC SWSTP DATA'!D553)</f>
        <v>2.6059999999999999</v>
      </c>
      <c r="J15" s="31">
        <f>IF('[1] HCC SWSTP DATA'!D583 = "","",'[1] HCC SWSTP DATA'!D583)</f>
        <v>1.7889999999999999</v>
      </c>
      <c r="K15" s="31">
        <f>IF('[1] HCC SWSTP DATA'!D614 = "","",'[1] HCC SWSTP DATA'!D614)</f>
        <v>1.5389999999999999</v>
      </c>
      <c r="L15" s="31">
        <f>IF('[1] HCC SWSTP DATA'!D645 = "","",'[1] HCC SWSTP DATA'!D645)</f>
        <v>1.3140000000000001</v>
      </c>
      <c r="M15" s="31">
        <f>IF('[1] HCC SWSTP DATA'!D674 = "","",'[1] HCC SWSTP DATA'!D674)</f>
        <v>2.6259999999999999</v>
      </c>
      <c r="N15" s="64">
        <f>IF('[1] HCC SWSTP DATA'!D705 = "","",'[1] HCC SWSTP DATA'!D705)</f>
        <v>3.4670000000000001</v>
      </c>
      <c r="O15" s="64"/>
      <c r="P15" s="64"/>
      <c r="Q15" s="61"/>
    </row>
    <row r="16" spans="1:28" ht="15.75" hidden="1" customHeight="1" x14ac:dyDescent="0.2">
      <c r="A16" s="119"/>
      <c r="B16" s="29">
        <v>2</v>
      </c>
      <c r="C16" s="38">
        <f>IF('[1] HCC SWSTP DATA'!D370 = "","",'[1] HCC SWSTP DATA'!D370)</f>
        <v>3.3239999999999998</v>
      </c>
      <c r="D16" s="32">
        <f>IF('[1] HCC SWSTP DATA'!D401 = "","",'[1] HCC SWSTP DATA'!D401)</f>
        <v>2.4929999999999999</v>
      </c>
      <c r="E16" s="32">
        <f>IF('[1] HCC SWSTP DATA'!D431 = "","",'[1] HCC SWSTP DATA'!D431)</f>
        <v>1.071</v>
      </c>
      <c r="F16" s="32">
        <f>IF('[1] HCC SWSTP DATA'!D462 = "","",'[1] HCC SWSTP DATA'!D462)</f>
        <v>3.181</v>
      </c>
      <c r="G16" s="32">
        <f>IF('[1] HCC SWSTP DATA'!D493 = "","",'[1] HCC SWSTP DATA'!D493)</f>
        <v>3.0310000000000001</v>
      </c>
      <c r="H16" s="32">
        <f>IF('[1] HCC SWSTP DATA'!D523 = "","",'[1] HCC SWSTP DATA'!D523)</f>
        <v>5.26</v>
      </c>
      <c r="I16" s="32">
        <f>IF('[1] HCC SWSTP DATA'!D554 = "","",'[1] HCC SWSTP DATA'!D554)</f>
        <v>2.0059999999999998</v>
      </c>
      <c r="J16" s="32">
        <f>IF('[1] HCC SWSTP DATA'!D584 = "","",'[1] HCC SWSTP DATA'!D584)</f>
        <v>2.0630000000000002</v>
      </c>
      <c r="K16" s="32">
        <f>IF('[1] HCC SWSTP DATA'!D615 = "","",'[1] HCC SWSTP DATA'!D615)</f>
        <v>1.7190000000000001</v>
      </c>
      <c r="L16" s="32">
        <f>IF('[1] HCC SWSTP DATA'!D646 = "","",'[1] HCC SWSTP DATA'!D646)</f>
        <v>2.7440000000000002</v>
      </c>
      <c r="M16" s="32">
        <f>IF('[1] HCC SWSTP DATA'!D675 = "","",'[1] HCC SWSTP DATA'!D675)</f>
        <v>2.8809999999999998</v>
      </c>
      <c r="N16" s="65">
        <f>IF('[1] HCC SWSTP DATA'!D706 = "","",'[1] HCC SWSTP DATA'!D706)</f>
        <v>3.33</v>
      </c>
      <c r="O16" s="65"/>
      <c r="P16" s="65"/>
      <c r="Q16" s="51"/>
    </row>
    <row r="17" spans="1:17" ht="15.75" hidden="1" customHeight="1" x14ac:dyDescent="0.2">
      <c r="A17" s="119"/>
      <c r="B17" s="29">
        <v>3</v>
      </c>
      <c r="C17" s="38">
        <f>IF('[1] HCC SWSTP DATA'!D371 = "","",'[1] HCC SWSTP DATA'!D371)</f>
        <v>3.7559999999999998</v>
      </c>
      <c r="D17" s="32">
        <f>IF('[1] HCC SWSTP DATA'!D402 = "","",'[1] HCC SWSTP DATA'!D402)</f>
        <v>3.0590000000000002</v>
      </c>
      <c r="E17" s="32">
        <f>IF('[1] HCC SWSTP DATA'!D432 = "","",'[1] HCC SWSTP DATA'!D432)</f>
        <v>2.1000000000000001E-2</v>
      </c>
      <c r="F17" s="32">
        <f>IF('[1] HCC SWSTP DATA'!D463 = "","",'[1] HCC SWSTP DATA'!D463)</f>
        <v>2.4129999999999998</v>
      </c>
      <c r="G17" s="32">
        <f>IF('[1] HCC SWSTP DATA'!D494 = "","",'[1] HCC SWSTP DATA'!D494)</f>
        <v>3.5246</v>
      </c>
      <c r="H17" s="32">
        <f>IF('[1] HCC SWSTP DATA'!D524 = "","",'[1] HCC SWSTP DATA'!D524)</f>
        <v>4.54</v>
      </c>
      <c r="I17" s="32">
        <f>IF('[1] HCC SWSTP DATA'!D555 = "","",'[1] HCC SWSTP DATA'!D555)</f>
        <v>2.0659999999999998</v>
      </c>
      <c r="J17" s="32">
        <f>IF('[1] HCC SWSTP DATA'!D585 = "","",'[1] HCC SWSTP DATA'!D585)</f>
        <v>2.1640000000000001</v>
      </c>
      <c r="K17" s="32">
        <f>IF('[1] HCC SWSTP DATA'!D616 = "","",'[1] HCC SWSTP DATA'!D616)</f>
        <v>1.61</v>
      </c>
      <c r="L17" s="32">
        <f>IF('[1] HCC SWSTP DATA'!D647 = "","",'[1] HCC SWSTP DATA'!D647)</f>
        <v>3.3410000000000002</v>
      </c>
      <c r="M17" s="32">
        <f>IF('[1] HCC SWSTP DATA'!D676 = "","",'[1] HCC SWSTP DATA'!D676)</f>
        <v>2.7709999999999999</v>
      </c>
      <c r="N17" s="65">
        <f>IF('[1] HCC SWSTP DATA'!D707 = "","",'[1] HCC SWSTP DATA'!D707)</f>
        <v>3.5990000000000002</v>
      </c>
      <c r="O17" s="65"/>
      <c r="P17" s="65"/>
      <c r="Q17" s="51"/>
    </row>
    <row r="18" spans="1:17" ht="15.75" hidden="1" customHeight="1" x14ac:dyDescent="0.2">
      <c r="A18" s="119"/>
      <c r="B18" s="29">
        <v>4</v>
      </c>
      <c r="C18" s="38">
        <f>IF('[1] HCC SWSTP DATA'!D372 = "","",'[1] HCC SWSTP DATA'!D372)</f>
        <v>3.4220000000000002</v>
      </c>
      <c r="D18" s="32">
        <f>IF('[1] HCC SWSTP DATA'!D403 = "","",'[1] HCC SWSTP DATA'!D403)</f>
        <v>3.9729999999999999</v>
      </c>
      <c r="E18" s="32">
        <f>IF('[1] HCC SWSTP DATA'!D433 = "","",'[1] HCC SWSTP DATA'!D433)</f>
        <v>3.5339999999999998</v>
      </c>
      <c r="F18" s="32">
        <f>IF('[1] HCC SWSTP DATA'!D464 = "","",'[1] HCC SWSTP DATA'!D464)</f>
        <v>2.35</v>
      </c>
      <c r="G18" s="32">
        <f>IF('[1] HCC SWSTP DATA'!D495 = "","",'[1] HCC SWSTP DATA'!D495)</f>
        <v>3.1722999999999999</v>
      </c>
      <c r="H18" s="32">
        <f>IF('[1] HCC SWSTP DATA'!D525 = "","",'[1] HCC SWSTP DATA'!D525)</f>
        <v>7.48</v>
      </c>
      <c r="I18" s="32">
        <f>IF('[1] HCC SWSTP DATA'!D556 = "","",'[1] HCC SWSTP DATA'!D556)</f>
        <v>3.1179999999999999</v>
      </c>
      <c r="J18" s="32">
        <f>IF('[1] HCC SWSTP DATA'!D586 = "","",'[1] HCC SWSTP DATA'!D586)</f>
        <v>1.8879999999999999</v>
      </c>
      <c r="K18" s="32">
        <f>IF('[1] HCC SWSTP DATA'!D617 = "","",'[1] HCC SWSTP DATA'!D617)</f>
        <v>1.3220000000000001</v>
      </c>
      <c r="L18" s="32">
        <f>IF('[1] HCC SWSTP DATA'!D648 = "","",'[1] HCC SWSTP DATA'!D648)</f>
        <v>3.0019999999999998</v>
      </c>
      <c r="M18" s="32">
        <f>IF('[1] HCC SWSTP DATA'!D677 = "","",'[1] HCC SWSTP DATA'!D677)</f>
        <v>1.6445000000000001</v>
      </c>
      <c r="N18" s="65">
        <f>IF('[1] HCC SWSTP DATA'!D708 = "","",'[1] HCC SWSTP DATA'!D708)</f>
        <v>3.4870000000000001</v>
      </c>
      <c r="O18" s="65"/>
      <c r="P18" s="65"/>
      <c r="Q18" s="51"/>
    </row>
    <row r="19" spans="1:17" ht="15.75" hidden="1" customHeight="1" x14ac:dyDescent="0.2">
      <c r="A19" s="119"/>
      <c r="B19" s="29">
        <v>5</v>
      </c>
      <c r="C19" s="38">
        <f>IF('[1] HCC SWSTP DATA'!D373 = "","",'[1] HCC SWSTP DATA'!D373)</f>
        <v>2.9590000000000001</v>
      </c>
      <c r="D19" s="32">
        <f>IF('[1] HCC SWSTP DATA'!D404 = "","",'[1] HCC SWSTP DATA'!D404)</f>
        <v>3.2970000000000002</v>
      </c>
      <c r="E19" s="32">
        <f>IF('[1] HCC SWSTP DATA'!D434 = "","",'[1] HCC SWSTP DATA'!D434)</f>
        <v>5.7629999999999999</v>
      </c>
      <c r="F19" s="32">
        <f>IF('[1] HCC SWSTP DATA'!D465 = "","",'[1] HCC SWSTP DATA'!D465)</f>
        <v>0.624</v>
      </c>
      <c r="G19" s="32">
        <f>IF('[1] HCC SWSTP DATA'!D496 = "","",'[1] HCC SWSTP DATA'!D496)</f>
        <v>2.4466000000000001</v>
      </c>
      <c r="H19" s="32">
        <f>IF('[1] HCC SWSTP DATA'!D526 = "","",'[1] HCC SWSTP DATA'!D526)</f>
        <v>6.26</v>
      </c>
      <c r="I19" s="32">
        <f>IF('[1] HCC SWSTP DATA'!D557 = "","",'[1] HCC SWSTP DATA'!D557)</f>
        <v>3.032</v>
      </c>
      <c r="J19" s="32">
        <f>IF('[1] HCC SWSTP DATA'!D587 = "","",'[1] HCC SWSTP DATA'!D587)</f>
        <v>1.8939999999999999</v>
      </c>
      <c r="K19" s="32">
        <f>IF('[1] HCC SWSTP DATA'!D618 = "","",'[1] HCC SWSTP DATA'!D618)</f>
        <v>1.474</v>
      </c>
      <c r="L19" s="32">
        <f>IF('[1] HCC SWSTP DATA'!D649 = "","",'[1] HCC SWSTP DATA'!D649)</f>
        <v>2.6040000000000001</v>
      </c>
      <c r="M19" s="32">
        <f>IF('[1] HCC SWSTP DATA'!D678 = "","",'[1] HCC SWSTP DATA'!D678)</f>
        <v>1.8320000000000001</v>
      </c>
      <c r="N19" s="65">
        <f>IF('[1] HCC SWSTP DATA'!D709 = "","",'[1] HCC SWSTP DATA'!D709)</f>
        <v>1.915</v>
      </c>
      <c r="O19" s="65"/>
      <c r="P19" s="65"/>
      <c r="Q19" s="51"/>
    </row>
    <row r="20" spans="1:17" ht="15.75" hidden="1" customHeight="1" x14ac:dyDescent="0.2">
      <c r="A20" s="119"/>
      <c r="B20" s="29">
        <v>6</v>
      </c>
      <c r="C20" s="38">
        <f>IF('[1] HCC SWSTP DATA'!D374 = "","",'[1] HCC SWSTP DATA'!D374)</f>
        <v>3.48</v>
      </c>
      <c r="D20" s="32">
        <f>IF('[1] HCC SWSTP DATA'!D405 = "","",'[1] HCC SWSTP DATA'!D405)</f>
        <v>3.1230000000000002</v>
      </c>
      <c r="E20" s="32">
        <f>IF('[1] HCC SWSTP DATA'!D435 = "","",'[1] HCC SWSTP DATA'!D435)</f>
        <v>5.05</v>
      </c>
      <c r="F20" s="32">
        <f>IF('[1] HCC SWSTP DATA'!D466 = "","",'[1] HCC SWSTP DATA'!D466)</f>
        <v>0.44600000000000001</v>
      </c>
      <c r="G20" s="32">
        <f>IF('[1] HCC SWSTP DATA'!D497 = "","",'[1] HCC SWSTP DATA'!D497)</f>
        <v>2.7511999999999999</v>
      </c>
      <c r="H20" s="32" t="str">
        <f>IF('[1] HCC SWSTP DATA'!D527 = "","",'[1] HCC SWSTP DATA'!D527)</f>
        <v/>
      </c>
      <c r="I20" s="32">
        <f>IF('[1] HCC SWSTP DATA'!D558 = "","",'[1] HCC SWSTP DATA'!D558)</f>
        <v>2.2679999999999998</v>
      </c>
      <c r="J20" s="32">
        <f>IF('[1] HCC SWSTP DATA'!D588 = "","",'[1] HCC SWSTP DATA'!D588)</f>
        <v>2.0950000000000002</v>
      </c>
      <c r="K20" s="32">
        <f>IF('[1] HCC SWSTP DATA'!D619 = "","",'[1] HCC SWSTP DATA'!D619)</f>
        <v>1.5389999999999999</v>
      </c>
      <c r="L20" s="32">
        <f>IF('[1] HCC SWSTP DATA'!D650 = "","",'[1] HCC SWSTP DATA'!D650)</f>
        <v>2.149</v>
      </c>
      <c r="M20" s="32">
        <f>IF('[1] HCC SWSTP DATA'!D679 = "","",'[1] HCC SWSTP DATA'!D679)</f>
        <v>7.3490000000000002</v>
      </c>
      <c r="N20" s="65">
        <f>IF('[1] HCC SWSTP DATA'!D710 = "","",'[1] HCC SWSTP DATA'!D710)</f>
        <v>4.173</v>
      </c>
      <c r="O20" s="65"/>
      <c r="P20" s="65"/>
      <c r="Q20" s="51"/>
    </row>
    <row r="21" spans="1:17" ht="15.75" hidden="1" customHeight="1" x14ac:dyDescent="0.2">
      <c r="A21" s="119"/>
      <c r="B21" s="29">
        <v>7</v>
      </c>
      <c r="C21" s="38">
        <f>IF('[1] HCC SWSTP DATA'!D375 = "","",'[1] HCC SWSTP DATA'!D375)</f>
        <v>7.0819999999999999</v>
      </c>
      <c r="D21" s="32">
        <f>IF('[1] HCC SWSTP DATA'!D406 = "","",'[1] HCC SWSTP DATA'!D406)</f>
        <v>2.89</v>
      </c>
      <c r="E21" s="32">
        <f>IF('[1] HCC SWSTP DATA'!D436 = "","",'[1] HCC SWSTP DATA'!D436)</f>
        <v>4.4660000000000002</v>
      </c>
      <c r="F21" s="32">
        <f>IF('[1] HCC SWSTP DATA'!D467 = "","",'[1] HCC SWSTP DATA'!D467)</f>
        <v>3.1110000000000002</v>
      </c>
      <c r="G21" s="32">
        <f>IF('[1] HCC SWSTP DATA'!D498 = "","",'[1] HCC SWSTP DATA'!D498)</f>
        <v>2.8224</v>
      </c>
      <c r="H21" s="32">
        <f>IF('[1] HCC SWSTP DATA'!D528 = "","",'[1] HCC SWSTP DATA'!D528)</f>
        <v>3.17</v>
      </c>
      <c r="I21" s="32">
        <f>IF('[1] HCC SWSTP DATA'!D559 = "","",'[1] HCC SWSTP DATA'!D559)</f>
        <v>2.4700000000000002</v>
      </c>
      <c r="J21" s="32">
        <f>IF('[1] HCC SWSTP DATA'!D589 = "","",'[1] HCC SWSTP DATA'!D589)</f>
        <v>1.9930000000000001</v>
      </c>
      <c r="K21" s="32">
        <f>IF('[1] HCC SWSTP DATA'!D620 = "","",'[1] HCC SWSTP DATA'!D620)</f>
        <v>2.2360000000000002</v>
      </c>
      <c r="L21" s="32">
        <f>IF('[1] HCC SWSTP DATA'!D651 = "","",'[1] HCC SWSTP DATA'!D651)</f>
        <v>6.9450000000000003</v>
      </c>
      <c r="M21" s="32">
        <f>IF('[1] HCC SWSTP DATA'!D680 = "","",'[1] HCC SWSTP DATA'!D680)</f>
        <v>7.3360000000000003</v>
      </c>
      <c r="N21" s="65">
        <f>IF('[1] HCC SWSTP DATA'!D711 = "","",'[1] HCC SWSTP DATA'!D711)</f>
        <v>2.508</v>
      </c>
      <c r="O21" s="65"/>
      <c r="P21" s="65"/>
      <c r="Q21" s="51"/>
    </row>
    <row r="22" spans="1:17" ht="15.75" hidden="1" customHeight="1" x14ac:dyDescent="0.2">
      <c r="A22" s="119"/>
      <c r="B22" s="29">
        <v>8</v>
      </c>
      <c r="C22" s="38">
        <f>IF('[1] HCC SWSTP DATA'!D376 = "","",'[1] HCC SWSTP DATA'!D376)</f>
        <v>0</v>
      </c>
      <c r="D22" s="32">
        <f>IF('[1] HCC SWSTP DATA'!D407 = "","",'[1] HCC SWSTP DATA'!D407)</f>
        <v>2.044</v>
      </c>
      <c r="E22" s="32">
        <f>IF('[1] HCC SWSTP DATA'!D437 = "","",'[1] HCC SWSTP DATA'!D437)</f>
        <v>4.2809999999999997</v>
      </c>
      <c r="F22" s="32">
        <f>IF('[1] HCC SWSTP DATA'!D468 = "","",'[1] HCC SWSTP DATA'!D468)</f>
        <v>4.1291000000000002</v>
      </c>
      <c r="G22" s="32">
        <f>IF('[1] HCC SWSTP DATA'!D499 = "","",'[1] HCC SWSTP DATA'!D499)</f>
        <v>3.2723</v>
      </c>
      <c r="H22" s="32">
        <f>IF('[1] HCC SWSTP DATA'!D529 = "","",'[1] HCC SWSTP DATA'!D529)</f>
        <v>2.81</v>
      </c>
      <c r="I22" s="32">
        <f>IF('[1] HCC SWSTP DATA'!D560 = "","",'[1] HCC SWSTP DATA'!D560)</f>
        <v>2.4409999999999998</v>
      </c>
      <c r="J22" s="32">
        <f>IF('[1] HCC SWSTP DATA'!D590 = "","",'[1] HCC SWSTP DATA'!D590)</f>
        <v>1.974</v>
      </c>
      <c r="K22" s="32">
        <f>IF('[1] HCC SWSTP DATA'!D621 = "","",'[1] HCC SWSTP DATA'!D621)</f>
        <v>1.8759999999999999</v>
      </c>
      <c r="L22" s="32">
        <f>IF('[1] HCC SWSTP DATA'!D652 = "","",'[1] HCC SWSTP DATA'!D652)</f>
        <v>6.1680000000000001</v>
      </c>
      <c r="M22" s="32">
        <f>IF('[1] HCC SWSTP DATA'!D681 = "","",'[1] HCC SWSTP DATA'!D681)</f>
        <v>6.5069999999999997</v>
      </c>
      <c r="N22" s="65">
        <f>IF('[1] HCC SWSTP DATA'!D712 = "","",'[1] HCC SWSTP DATA'!D712)</f>
        <v>3.7869999999999999</v>
      </c>
      <c r="O22" s="65"/>
      <c r="P22" s="65"/>
      <c r="Q22" s="51"/>
    </row>
    <row r="23" spans="1:17" ht="15.75" hidden="1" customHeight="1" x14ac:dyDescent="0.2">
      <c r="A23" s="119"/>
      <c r="B23" s="29">
        <v>9</v>
      </c>
      <c r="C23" s="38">
        <f>IF('[1] HCC SWSTP DATA'!D377 = "","",'[1] HCC SWSTP DATA'!D377)</f>
        <v>3</v>
      </c>
      <c r="D23" s="32">
        <f>IF('[1] HCC SWSTP DATA'!D408 = "","",'[1] HCC SWSTP DATA'!D408)</f>
        <v>2.5289999999999999</v>
      </c>
      <c r="E23" s="32">
        <f>IF('[1] HCC SWSTP DATA'!D438 = "","",'[1] HCC SWSTP DATA'!D438)</f>
        <v>4.5709999999999997</v>
      </c>
      <c r="F23" s="32">
        <f>IF('[1] HCC SWSTP DATA'!D469 = "","",'[1] HCC SWSTP DATA'!D469)</f>
        <v>4.2637</v>
      </c>
      <c r="G23" s="32">
        <f>IF('[1] HCC SWSTP DATA'!D500 = "","",'[1] HCC SWSTP DATA'!D500)</f>
        <v>3.3094999999999999</v>
      </c>
      <c r="H23" s="32">
        <f>IF('[1] HCC SWSTP DATA'!D530 = "","",'[1] HCC SWSTP DATA'!D530)</f>
        <v>2.35</v>
      </c>
      <c r="I23" s="32">
        <f>IF('[1] HCC SWSTP DATA'!D561 = "","",'[1] HCC SWSTP DATA'!D561)</f>
        <v>2.512</v>
      </c>
      <c r="J23" s="32">
        <f>IF('[1] HCC SWSTP DATA'!D591 = "","",'[1] HCC SWSTP DATA'!D591)</f>
        <v>2.4529999999999998</v>
      </c>
      <c r="K23" s="32">
        <f>IF('[1] HCC SWSTP DATA'!D622 = "","",'[1] HCC SWSTP DATA'!D622)</f>
        <v>1.9370000000000001</v>
      </c>
      <c r="L23" s="32">
        <f>IF('[1] HCC SWSTP DATA'!D653 = "","",'[1] HCC SWSTP DATA'!D653)</f>
        <v>3.6909999999999998</v>
      </c>
      <c r="M23" s="32">
        <f>IF('[1] HCC SWSTP DATA'!D682 = "","",'[1] HCC SWSTP DATA'!D682)</f>
        <v>3.5920000000000001</v>
      </c>
      <c r="N23" s="65">
        <f>IF('[1] HCC SWSTP DATA'!D713 = "","",'[1] HCC SWSTP DATA'!D713)</f>
        <v>4.0359999999999996</v>
      </c>
      <c r="O23" s="65"/>
      <c r="P23" s="65"/>
      <c r="Q23" s="51"/>
    </row>
    <row r="24" spans="1:17" ht="15.75" hidden="1" customHeight="1" x14ac:dyDescent="0.2">
      <c r="A24" s="119"/>
      <c r="B24" s="29">
        <v>10</v>
      </c>
      <c r="C24" s="38">
        <f>IF('[1] HCC SWSTP DATA'!D378 = "","",'[1] HCC SWSTP DATA'!D378)</f>
        <v>2.556</v>
      </c>
      <c r="D24" s="32">
        <f>IF('[1] HCC SWSTP DATA'!D409 = "","",'[1] HCC SWSTP DATA'!D409)</f>
        <v>3.2010000000000001</v>
      </c>
      <c r="E24" s="32">
        <f>IF('[1] HCC SWSTP DATA'!D439 = "","",'[1] HCC SWSTP DATA'!D439)</f>
        <v>4.0279999999999996</v>
      </c>
      <c r="F24" s="32">
        <f>IF('[1] HCC SWSTP DATA'!D470 = "","",'[1] HCC SWSTP DATA'!D470)</f>
        <v>3.8393000000000002</v>
      </c>
      <c r="G24" s="32">
        <f>IF('[1] HCC SWSTP DATA'!D501 = "","",'[1] HCC SWSTP DATA'!D501)</f>
        <v>3.9916</v>
      </c>
      <c r="H24" s="32">
        <f>IF('[1] HCC SWSTP DATA'!D531 = "","",'[1] HCC SWSTP DATA'!D531)</f>
        <v>3.8</v>
      </c>
      <c r="I24" s="32">
        <f>IF('[1] HCC SWSTP DATA'!D562 = "","",'[1] HCC SWSTP DATA'!D562)</f>
        <v>2.3199999999999998</v>
      </c>
      <c r="J24" s="32">
        <f>IF('[1] HCC SWSTP DATA'!D592 = "","",'[1] HCC SWSTP DATA'!D592)</f>
        <v>2.4940000000000002</v>
      </c>
      <c r="K24" s="32">
        <f>IF('[1] HCC SWSTP DATA'!D623 = "","",'[1] HCC SWSTP DATA'!D623)</f>
        <v>1.8149999999999999</v>
      </c>
      <c r="L24" s="32">
        <f>IF('[1] HCC SWSTP DATA'!D654 = "","",'[1] HCC SWSTP DATA'!D654)</f>
        <v>4.2069999999999999</v>
      </c>
      <c r="M24" s="32">
        <f>IF('[1] HCC SWSTP DATA'!D683 = "","",'[1] HCC SWSTP DATA'!D683)</f>
        <v>3.8740000000000001</v>
      </c>
      <c r="N24" s="65">
        <f>IF('[1] HCC SWSTP DATA'!D714 = "","",'[1] HCC SWSTP DATA'!D714)</f>
        <v>3.1307999999999998</v>
      </c>
      <c r="O24" s="65"/>
      <c r="P24" s="65"/>
      <c r="Q24" s="51"/>
    </row>
    <row r="25" spans="1:17" ht="15.75" hidden="1" customHeight="1" x14ac:dyDescent="0.2">
      <c r="A25" s="119"/>
      <c r="B25" s="29">
        <v>11</v>
      </c>
      <c r="C25" s="38">
        <f>IF('[1] HCC SWSTP DATA'!D379 = "","",'[1] HCC SWSTP DATA'!D379)</f>
        <v>4.7320000000000002</v>
      </c>
      <c r="D25" s="32">
        <f>IF('[1] HCC SWSTP DATA'!D410 = "","",'[1] HCC SWSTP DATA'!D410)</f>
        <v>3.456</v>
      </c>
      <c r="E25" s="32">
        <f>IF('[1] HCC SWSTP DATA'!D440 = "","",'[1] HCC SWSTP DATA'!D440)</f>
        <v>4.2539999999999996</v>
      </c>
      <c r="F25" s="32">
        <f>IF('[1] HCC SWSTP DATA'!D471 = "","",'[1] HCC SWSTP DATA'!D471)</f>
        <v>3.7812999999999999</v>
      </c>
      <c r="G25" s="32">
        <f>IF('[1] HCC SWSTP DATA'!D502 = "","",'[1] HCC SWSTP DATA'!D502)</f>
        <v>3.8551000000000002</v>
      </c>
      <c r="H25" s="32">
        <f>IF('[1] HCC SWSTP DATA'!D532 = "","",'[1] HCC SWSTP DATA'!D532)</f>
        <v>4.95</v>
      </c>
      <c r="I25" s="32">
        <f>IF('[1] HCC SWSTP DATA'!D563 = "","",'[1] HCC SWSTP DATA'!D563)</f>
        <v>2.7610000000000001</v>
      </c>
      <c r="J25" s="32">
        <f>IF('[1] HCC SWSTP DATA'!D593 = "","",'[1] HCC SWSTP DATA'!D593)</f>
        <v>2.089</v>
      </c>
      <c r="K25" s="32">
        <f>IF('[1] HCC SWSTP DATA'!D624 = "","",'[1] HCC SWSTP DATA'!D624)</f>
        <v>1.5960000000000001</v>
      </c>
      <c r="L25" s="32">
        <f>IF('[1] HCC SWSTP DATA'!D655 = "","",'[1] HCC SWSTP DATA'!D655)</f>
        <v>6.15</v>
      </c>
      <c r="M25" s="32">
        <f>IF('[1] HCC SWSTP DATA'!D684 = "","",'[1] HCC SWSTP DATA'!D684)</f>
        <v>3.3010000000000002</v>
      </c>
      <c r="N25" s="65">
        <f>IF('[1] HCC SWSTP DATA'!D715 = "","",'[1] HCC SWSTP DATA'!D715)</f>
        <v>3.093</v>
      </c>
      <c r="O25" s="65"/>
      <c r="P25" s="65"/>
      <c r="Q25" s="51"/>
    </row>
    <row r="26" spans="1:17" ht="15.75" hidden="1" customHeight="1" x14ac:dyDescent="0.2">
      <c r="A26" s="119"/>
      <c r="B26" s="29">
        <v>12</v>
      </c>
      <c r="C26" s="38">
        <f>IF('[1] HCC SWSTP DATA'!D380 = "","",'[1] HCC SWSTP DATA'!D380)</f>
        <v>3.8290000000000002</v>
      </c>
      <c r="D26" s="32">
        <f>IF('[1] HCC SWSTP DATA'!D411 = "","",'[1] HCC SWSTP DATA'!D411)</f>
        <v>3.274</v>
      </c>
      <c r="E26" s="32">
        <f>IF('[1] HCC SWSTP DATA'!D441 = "","",'[1] HCC SWSTP DATA'!D441)</f>
        <v>4.7779999999999996</v>
      </c>
      <c r="F26" s="32">
        <f>IF('[1] HCC SWSTP DATA'!D472 = "","",'[1] HCC SWSTP DATA'!D472)</f>
        <v>3.6419999999999999</v>
      </c>
      <c r="G26" s="32">
        <f>IF('[1] HCC SWSTP DATA'!D503 = "","",'[1] HCC SWSTP DATA'!D503)</f>
        <v>3.71</v>
      </c>
      <c r="H26" s="32">
        <f>IF('[1] HCC SWSTP DATA'!D533 = "","",'[1] HCC SWSTP DATA'!D533)</f>
        <v>4.6500000000000004</v>
      </c>
      <c r="I26" s="32">
        <f>IF('[1] HCC SWSTP DATA'!D564 = "","",'[1] HCC SWSTP DATA'!D564)</f>
        <v>2.7250000000000001</v>
      </c>
      <c r="J26" s="32">
        <f>IF('[1] HCC SWSTP DATA'!D594 = "","",'[1] HCC SWSTP DATA'!D594)</f>
        <v>2.4020000000000001</v>
      </c>
      <c r="K26" s="32">
        <f>IF('[1] HCC SWSTP DATA'!D625 = "","",'[1] HCC SWSTP DATA'!D625)</f>
        <v>1.845</v>
      </c>
      <c r="L26" s="32">
        <f>IF('[1] HCC SWSTP DATA'!D656 = "","",'[1] HCC SWSTP DATA'!D656)</f>
        <v>6.9669999999999996</v>
      </c>
      <c r="M26" s="32">
        <f>IF('[1] HCC SWSTP DATA'!D685 = "","",'[1] HCC SWSTP DATA'!D685)</f>
        <v>2.8159999999999998</v>
      </c>
      <c r="N26" s="65">
        <f>IF('[1] HCC SWSTP DATA'!D716 = "","",'[1] HCC SWSTP DATA'!D716)</f>
        <v>3.085</v>
      </c>
      <c r="O26" s="65"/>
      <c r="P26" s="65"/>
      <c r="Q26" s="62"/>
    </row>
    <row r="27" spans="1:17" ht="15.75" hidden="1" customHeight="1" x14ac:dyDescent="0.2">
      <c r="A27" s="119"/>
      <c r="B27" s="29">
        <v>13</v>
      </c>
      <c r="C27" s="38">
        <f>IF('[1] HCC SWSTP DATA'!D381 = "","",'[1] HCC SWSTP DATA'!D381)</f>
        <v>4.1390000000000002</v>
      </c>
      <c r="D27" s="32">
        <f>IF('[1] HCC SWSTP DATA'!D412 = "","",'[1] HCC SWSTP DATA'!D412)</f>
        <v>3.1909999999999998</v>
      </c>
      <c r="E27" s="32">
        <f>IF('[1] HCC SWSTP DATA'!D442 = "","",'[1] HCC SWSTP DATA'!D442)</f>
        <v>3.964</v>
      </c>
      <c r="F27" s="32">
        <f>IF('[1] HCC SWSTP DATA'!D473 = "","",'[1] HCC SWSTP DATA'!D473)</f>
        <v>4.3936999999999999</v>
      </c>
      <c r="G27" s="32">
        <f>IF('[1] HCC SWSTP DATA'!D504 = "","",'[1] HCC SWSTP DATA'!D504)</f>
        <v>3.2863000000000002</v>
      </c>
      <c r="H27" s="32">
        <f>IF('[1] HCC SWSTP DATA'!D534 = "","",'[1] HCC SWSTP DATA'!D534)</f>
        <v>3.6</v>
      </c>
      <c r="I27" s="32">
        <f>IF('[1] HCC SWSTP DATA'!D565 = "","",'[1] HCC SWSTP DATA'!D565)</f>
        <v>2.5910000000000002</v>
      </c>
      <c r="J27" s="32">
        <f>IF('[1] HCC SWSTP DATA'!D595 = "","",'[1] HCC SWSTP DATA'!D595)</f>
        <v>2.2330000000000001</v>
      </c>
      <c r="K27" s="32">
        <f>IF('[1] HCC SWSTP DATA'!D626 = "","",'[1] HCC SWSTP DATA'!D626)</f>
        <v>2.3570000000000002</v>
      </c>
      <c r="L27" s="32">
        <f>IF('[1] HCC SWSTP DATA'!D657 = "","",'[1] HCC SWSTP DATA'!D657)</f>
        <v>2.968</v>
      </c>
      <c r="M27" s="32">
        <f>IF('[1] HCC SWSTP DATA'!D686 = "","",'[1] HCC SWSTP DATA'!D686)</f>
        <v>3.7730000000000001</v>
      </c>
      <c r="N27" s="65">
        <f>IF('[1] HCC SWSTP DATA'!D717 = "","",'[1] HCC SWSTP DATA'!D717)</f>
        <v>3.3330000000000002</v>
      </c>
      <c r="O27" s="65"/>
      <c r="P27" s="65"/>
      <c r="Q27" s="62"/>
    </row>
    <row r="28" spans="1:17" ht="15.75" hidden="1" customHeight="1" x14ac:dyDescent="0.2">
      <c r="A28" s="119"/>
      <c r="B28" s="29">
        <v>14</v>
      </c>
      <c r="C28" s="38">
        <f>IF('[1] HCC SWSTP DATA'!D382 = "","",'[1] HCC SWSTP DATA'!D382)</f>
        <v>2.91</v>
      </c>
      <c r="D28" s="32">
        <f>IF('[1] HCC SWSTP DATA'!D413 = "","",'[1] HCC SWSTP DATA'!D413)</f>
        <v>3.1890000000000001</v>
      </c>
      <c r="E28" s="32">
        <f>IF('[1] HCC SWSTP DATA'!D443 = "","",'[1] HCC SWSTP DATA'!D443)</f>
        <v>3.4860000000000002</v>
      </c>
      <c r="F28" s="32">
        <f>IF('[1] HCC SWSTP DATA'!D474 = "","",'[1] HCC SWSTP DATA'!D474)</f>
        <v>4.8396999999999997</v>
      </c>
      <c r="G28" s="32">
        <f>IF('[1] HCC SWSTP DATA'!D505 = "","",'[1] HCC SWSTP DATA'!D505)</f>
        <v>3.1884000000000001</v>
      </c>
      <c r="H28" s="32">
        <f>IF('[1] HCC SWSTP DATA'!D535 = "","",'[1] HCC SWSTP DATA'!D535)</f>
        <v>4.82</v>
      </c>
      <c r="I28" s="32">
        <f>IF('[1] HCC SWSTP DATA'!D566 = "","",'[1] HCC SWSTP DATA'!D566)</f>
        <v>3.5489999999999999</v>
      </c>
      <c r="J28" s="32">
        <f>IF('[1] HCC SWSTP DATA'!D596 = "","",'[1] HCC SWSTP DATA'!D596)</f>
        <v>2.0779999999999998</v>
      </c>
      <c r="K28" s="32">
        <f>IF('[1] HCC SWSTP DATA'!D627 = "","",'[1] HCC SWSTP DATA'!D627)</f>
        <v>2.4550000000000001</v>
      </c>
      <c r="L28" s="32">
        <f>IF('[1] HCC SWSTP DATA'!D658 = "","",'[1] HCC SWSTP DATA'!D658)</f>
        <v>6.13</v>
      </c>
      <c r="M28" s="32">
        <f>IF('[1] HCC SWSTP DATA'!D687 = "","",'[1] HCC SWSTP DATA'!D687)</f>
        <v>4.218</v>
      </c>
      <c r="N28" s="65">
        <f>IF('[1] HCC SWSTP DATA'!D718 = "","",'[1] HCC SWSTP DATA'!D718)</f>
        <v>3.5019999999999998</v>
      </c>
      <c r="O28" s="65"/>
      <c r="P28" s="65"/>
      <c r="Q28" s="51"/>
    </row>
    <row r="29" spans="1:17" ht="15.75" hidden="1" customHeight="1" x14ac:dyDescent="0.2">
      <c r="A29" s="119"/>
      <c r="B29" s="29">
        <v>15</v>
      </c>
      <c r="C29" s="38">
        <f>IF('[1] HCC SWSTP DATA'!D383 = "","",'[1] HCC SWSTP DATA'!D383)</f>
        <v>5.01</v>
      </c>
      <c r="D29" s="32">
        <f>IF('[1] HCC SWSTP DATA'!D414 = "","",'[1] HCC SWSTP DATA'!D414)</f>
        <v>2.7509999999999999</v>
      </c>
      <c r="E29" s="32">
        <f>IF('[1] HCC SWSTP DATA'!D444 = "","",'[1] HCC SWSTP DATA'!D444)</f>
        <v>3.8759999999999999</v>
      </c>
      <c r="F29" s="32">
        <f>IF('[1] HCC SWSTP DATA'!D475 = "","",'[1] HCC SWSTP DATA'!D475)</f>
        <v>4.2366000000000001</v>
      </c>
      <c r="G29" s="32">
        <f>IF('[1] HCC SWSTP DATA'!D506 = "","",'[1] HCC SWSTP DATA'!D506)</f>
        <v>3.2907999999999999</v>
      </c>
      <c r="H29" s="32">
        <f>IF('[1] HCC SWSTP DATA'!D536 = "","",'[1] HCC SWSTP DATA'!D536)</f>
        <v>4.66</v>
      </c>
      <c r="I29" s="32">
        <f>IF('[1] HCC SWSTP DATA'!D567 = "","",'[1] HCC SWSTP DATA'!D567)</f>
        <v>2.1909999999999998</v>
      </c>
      <c r="J29" s="32">
        <f>IF('[1] HCC SWSTP DATA'!D597 = "","",'[1] HCC SWSTP DATA'!D597)</f>
        <v>2.0779999999999998</v>
      </c>
      <c r="K29" s="32">
        <f>IF('[1] HCC SWSTP DATA'!D628 = "","",'[1] HCC SWSTP DATA'!D628)</f>
        <v>2.1219999999999999</v>
      </c>
      <c r="L29" s="32">
        <f>IF('[1] HCC SWSTP DATA'!D659 = "","",'[1] HCC SWSTP DATA'!D659)</f>
        <v>5.633</v>
      </c>
      <c r="M29" s="32">
        <f>IF('[1] HCC SWSTP DATA'!D688 = "","",'[1] HCC SWSTP DATA'!D688)</f>
        <v>3.7290000000000001</v>
      </c>
      <c r="N29" s="65">
        <f>IF('[1] HCC SWSTP DATA'!D719 = "","",'[1] HCC SWSTP DATA'!D719)</f>
        <v>3.1859999999999999</v>
      </c>
      <c r="O29" s="65"/>
      <c r="P29" s="65"/>
      <c r="Q29" s="62"/>
    </row>
    <row r="30" spans="1:17" ht="15.75" hidden="1" customHeight="1" x14ac:dyDescent="0.2">
      <c r="A30" s="119"/>
      <c r="B30" s="29">
        <v>16</v>
      </c>
      <c r="C30" s="38">
        <f>IF('[1] HCC SWSTP DATA'!D384 = "","",'[1] HCC SWSTP DATA'!D384)</f>
        <v>4.2880000000000003</v>
      </c>
      <c r="D30" s="32">
        <f>IF('[1] HCC SWSTP DATA'!D415 = "","",'[1] HCC SWSTP DATA'!D415)</f>
        <v>2.6859999999999999</v>
      </c>
      <c r="E30" s="32">
        <f>IF('[1] HCC SWSTP DATA'!D445 = "","",'[1] HCC SWSTP DATA'!D445)</f>
        <v>4.2140000000000004</v>
      </c>
      <c r="F30" s="32">
        <f>IF('[1] HCC SWSTP DATA'!D476 = "","",'[1] HCC SWSTP DATA'!D476)</f>
        <v>4.4253</v>
      </c>
      <c r="G30" s="32">
        <f>IF('[1] HCC SWSTP DATA'!D507 = "","",'[1] HCC SWSTP DATA'!D507)</f>
        <v>3.1164999999999998</v>
      </c>
      <c r="H30" s="32">
        <f>IF('[1] HCC SWSTP DATA'!D537 = "","",'[1] HCC SWSTP DATA'!D537)</f>
        <v>3.36</v>
      </c>
      <c r="I30" s="32">
        <f>IF('[1] HCC SWSTP DATA'!D568 = "","",'[1] HCC SWSTP DATA'!D568)</f>
        <v>2.0569999999999999</v>
      </c>
      <c r="J30" s="32">
        <f>IF('[1] HCC SWSTP DATA'!D598 = "","",'[1] HCC SWSTP DATA'!D598)</f>
        <v>2.2549999999999999</v>
      </c>
      <c r="K30" s="32">
        <f>IF('[1] HCC SWSTP DATA'!D629 = "","",'[1] HCC SWSTP DATA'!D629)</f>
        <v>3.0095999999999998</v>
      </c>
      <c r="L30" s="32">
        <f>IF('[1] HCC SWSTP DATA'!D660 = "","",'[1] HCC SWSTP DATA'!D660)</f>
        <v>5.4059999999999997</v>
      </c>
      <c r="M30" s="32">
        <f>IF('[1] HCC SWSTP DATA'!D689 = "","",'[1] HCC SWSTP DATA'!D689)</f>
        <v>3.8519999999999999</v>
      </c>
      <c r="N30" s="65">
        <f>IF('[1] HCC SWSTP DATA'!D720 = "","",'[1] HCC SWSTP DATA'!D720)</f>
        <v>2.97</v>
      </c>
      <c r="O30" s="65"/>
      <c r="P30" s="65"/>
      <c r="Q30" s="62"/>
    </row>
    <row r="31" spans="1:17" ht="15.75" hidden="1" customHeight="1" x14ac:dyDescent="0.2">
      <c r="A31" s="119"/>
      <c r="B31" s="29">
        <v>17</v>
      </c>
      <c r="C31" s="38">
        <f>IF('[1] HCC SWSTP DATA'!D385 = "","",'[1] HCC SWSTP DATA'!D385)</f>
        <v>4.2690000000000001</v>
      </c>
      <c r="D31" s="32">
        <f>IF('[1] HCC SWSTP DATA'!D416 = "","",'[1] HCC SWSTP DATA'!D416)</f>
        <v>3.351</v>
      </c>
      <c r="E31" s="32">
        <f>IF('[1] HCC SWSTP DATA'!D446 = "","",'[1] HCC SWSTP DATA'!D446)</f>
        <v>3.786</v>
      </c>
      <c r="F31" s="32">
        <f>IF('[1] HCC SWSTP DATA'!D477 = "","",'[1] HCC SWSTP DATA'!D477)</f>
        <v>2.8897400000000002</v>
      </c>
      <c r="G31" s="32">
        <f>IF('[1] HCC SWSTP DATA'!D508 = "","",'[1] HCC SWSTP DATA'!D508)</f>
        <v>6.0248999999999997</v>
      </c>
      <c r="H31" s="32">
        <f>IF('[1] HCC SWSTP DATA'!D538 = "","",'[1] HCC SWSTP DATA'!D538)</f>
        <v>3.08</v>
      </c>
      <c r="I31" s="32">
        <f>IF('[1] HCC SWSTP DATA'!D569 = "","",'[1] HCC SWSTP DATA'!D569)</f>
        <v>1.988</v>
      </c>
      <c r="J31" s="32">
        <f>IF('[1] HCC SWSTP DATA'!D599 = "","",'[1] HCC SWSTP DATA'!D599)</f>
        <v>2.6150000000000002</v>
      </c>
      <c r="K31" s="32">
        <f>IF('[1] HCC SWSTP DATA'!D630 = "","",'[1] HCC SWSTP DATA'!D630)</f>
        <v>2.6640000000000001</v>
      </c>
      <c r="L31" s="32">
        <f>IF('[1] HCC SWSTP DATA'!D661 = "","",'[1] HCC SWSTP DATA'!D661)</f>
        <v>5.2839999999999998</v>
      </c>
      <c r="M31" s="32">
        <f>IF('[1] HCC SWSTP DATA'!D690 = "","",'[1] HCC SWSTP DATA'!D690)</f>
        <v>4.2149999999999999</v>
      </c>
      <c r="N31" s="65">
        <f>IF('[1] HCC SWSTP DATA'!D721 = "","",'[1] HCC SWSTP DATA'!D721)</f>
        <v>3.2240000000000002</v>
      </c>
      <c r="O31" s="65"/>
      <c r="P31" s="65"/>
      <c r="Q31" s="62"/>
    </row>
    <row r="32" spans="1:17" ht="15.75" hidden="1" customHeight="1" x14ac:dyDescent="0.2">
      <c r="A32" s="119"/>
      <c r="B32" s="29">
        <v>18</v>
      </c>
      <c r="C32" s="38">
        <f>IF('[1] HCC SWSTP DATA'!D386 = "","",'[1] HCC SWSTP DATA'!D386)</f>
        <v>4.1260000000000003</v>
      </c>
      <c r="D32" s="32">
        <f>IF('[1] HCC SWSTP DATA'!D417 = "","",'[1] HCC SWSTP DATA'!D417)</f>
        <v>3.3290000000000002</v>
      </c>
      <c r="E32" s="32">
        <f>IF('[1] HCC SWSTP DATA'!D447 = "","",'[1] HCC SWSTP DATA'!D447)</f>
        <v>3.2850000000000001</v>
      </c>
      <c r="F32" s="32">
        <f>IF('[1] HCC SWSTP DATA'!D478 = "","",'[1] HCC SWSTP DATA'!D478)</f>
        <v>3.0156000000000001</v>
      </c>
      <c r="G32" s="32">
        <f>IF('[1] HCC SWSTP DATA'!D509 = "","",'[1] HCC SWSTP DATA'!D509)</f>
        <v>4.6041999999999996</v>
      </c>
      <c r="H32" s="32">
        <f>IF('[1] HCC SWSTP DATA'!D539 = "","",'[1] HCC SWSTP DATA'!D539)</f>
        <v>3.61</v>
      </c>
      <c r="I32" s="32">
        <f>IF('[1] HCC SWSTP DATA'!D570 = "","",'[1] HCC SWSTP DATA'!D570)</f>
        <v>3.476</v>
      </c>
      <c r="J32" s="32">
        <f>IF('[1] HCC SWSTP DATA'!D600 = "","",'[1] HCC SWSTP DATA'!D600)</f>
        <v>1.899</v>
      </c>
      <c r="K32" s="32">
        <f>IF('[1] HCC SWSTP DATA'!D631 = "","",'[1] HCC SWSTP DATA'!D631)</f>
        <v>1.9630000000000001</v>
      </c>
      <c r="L32" s="32">
        <f>IF('[1] HCC SWSTP DATA'!D662 = "","",'[1] HCC SWSTP DATA'!D662)</f>
        <v>4.3019999999999996</v>
      </c>
      <c r="M32" s="32">
        <f>IF('[1] HCC SWSTP DATA'!D691 = "","",'[1] HCC SWSTP DATA'!D691)</f>
        <v>3.726</v>
      </c>
      <c r="N32" s="65">
        <f>IF('[1] HCC SWSTP DATA'!D722 = "","",'[1] HCC SWSTP DATA'!D722)</f>
        <v>3.7589999999999999</v>
      </c>
      <c r="O32" s="65"/>
      <c r="P32" s="65"/>
      <c r="Q32" s="62"/>
    </row>
    <row r="33" spans="1:17" ht="15.75" hidden="1" customHeight="1" x14ac:dyDescent="0.2">
      <c r="A33" s="119"/>
      <c r="B33" s="29">
        <v>19</v>
      </c>
      <c r="C33" s="38">
        <f>IF('[1] HCC SWSTP DATA'!D387 = "","",'[1] HCC SWSTP DATA'!D387)</f>
        <v>3.7890000000000001</v>
      </c>
      <c r="D33" s="32">
        <f>IF('[1] HCC SWSTP DATA'!D418 = "","",'[1] HCC SWSTP DATA'!D418)</f>
        <v>3.1779999999999999</v>
      </c>
      <c r="E33" s="32">
        <f>IF('[1] HCC SWSTP DATA'!D448 = "","",'[1] HCC SWSTP DATA'!D448)</f>
        <v>3.0550000000000002</v>
      </c>
      <c r="F33" s="32">
        <f>IF('[1] HCC SWSTP DATA'!D479 = "","",'[1] HCC SWSTP DATA'!D479)</f>
        <v>2.9538000000000002</v>
      </c>
      <c r="G33" s="32">
        <f>IF('[1] HCC SWSTP DATA'!D510 = "","",'[1] HCC SWSTP DATA'!D510)</f>
        <v>7.3886000000000003</v>
      </c>
      <c r="H33" s="32">
        <f>IF('[1] HCC SWSTP DATA'!D540 = "","",'[1] HCC SWSTP DATA'!D540)</f>
        <v>3.2</v>
      </c>
      <c r="I33" s="32">
        <f>IF('[1] HCC SWSTP DATA'!D571 = "","",'[1] HCC SWSTP DATA'!D571)</f>
        <v>2.222</v>
      </c>
      <c r="J33" s="32">
        <f>IF('[1] HCC SWSTP DATA'!D601 = "","",'[1] HCC SWSTP DATA'!D601)</f>
        <v>1.9490000000000001</v>
      </c>
      <c r="K33" s="32">
        <f>IF('[1] HCC SWSTP DATA'!D632 = "","",'[1] HCC SWSTP DATA'!D632)</f>
        <v>2.3780000000000001</v>
      </c>
      <c r="L33" s="32">
        <f>IF('[1] HCC SWSTP DATA'!D663 = "","",'[1] HCC SWSTP DATA'!D663)</f>
        <v>1.4950000000000001</v>
      </c>
      <c r="M33" s="32">
        <f>IF('[1] HCC SWSTP DATA'!D692 = "","",'[1] HCC SWSTP DATA'!D692)</f>
        <v>3.28</v>
      </c>
      <c r="N33" s="65">
        <f>IF('[1] HCC SWSTP DATA'!D723 = "","",'[1] HCC SWSTP DATA'!D723)</f>
        <v>2.7519999999999998</v>
      </c>
      <c r="O33" s="65"/>
      <c r="P33" s="65"/>
      <c r="Q33" s="62"/>
    </row>
    <row r="34" spans="1:17" ht="15.75" hidden="1" customHeight="1" x14ac:dyDescent="0.2">
      <c r="A34" s="119"/>
      <c r="B34" s="29">
        <v>20</v>
      </c>
      <c r="C34" s="38">
        <f>IF('[1] HCC SWSTP DATA'!D388 = "","",'[1] HCC SWSTP DATA'!D388)</f>
        <v>3.738</v>
      </c>
      <c r="D34" s="32">
        <f>IF('[1] HCC SWSTP DATA'!D419 = "","",'[1] HCC SWSTP DATA'!D419)</f>
        <v>3.6960000000000002</v>
      </c>
      <c r="E34" s="32">
        <f>IF('[1] HCC SWSTP DATA'!D449 = "","",'[1] HCC SWSTP DATA'!D449)</f>
        <v>2.2999999999999998</v>
      </c>
      <c r="F34" s="32">
        <f>IF('[1] HCC SWSTP DATA'!D480 = "","",'[1] HCC SWSTP DATA'!D480)</f>
        <v>4.6036999999999999</v>
      </c>
      <c r="G34" s="32">
        <f>IF('[1] HCC SWSTP DATA'!D511 = "","",'[1] HCC SWSTP DATA'!D511)</f>
        <v>4.6493000000000002</v>
      </c>
      <c r="H34" s="32">
        <f>IF('[1] HCC SWSTP DATA'!D541 = "","",'[1] HCC SWSTP DATA'!D541)</f>
        <v>2.9992999999999999</v>
      </c>
      <c r="I34" s="32">
        <f>IF('[1] HCC SWSTP DATA'!D572 = "","",'[1] HCC SWSTP DATA'!D572)</f>
        <v>2.0790000000000002</v>
      </c>
      <c r="J34" s="32">
        <f>IF('[1] HCC SWSTP DATA'!D602 = "","",'[1] HCC SWSTP DATA'!D602)</f>
        <v>1.86</v>
      </c>
      <c r="K34" s="32">
        <f>IF('[1] HCC SWSTP DATA'!D633 = "","",'[1] HCC SWSTP DATA'!D633)</f>
        <v>3.069</v>
      </c>
      <c r="L34" s="32">
        <f>IF('[1] HCC SWSTP DATA'!D664 = "","",'[1] HCC SWSTP DATA'!D664)</f>
        <v>5.0030000000000001</v>
      </c>
      <c r="M34" s="32">
        <f>IF('[1] HCC SWSTP DATA'!D693 = "","",'[1] HCC SWSTP DATA'!D693)</f>
        <v>4.3869999999999996</v>
      </c>
      <c r="N34" s="65">
        <f>IF('[1] HCC SWSTP DATA'!D724 = "","",'[1] HCC SWSTP DATA'!D724)</f>
        <v>2.8570000000000002</v>
      </c>
      <c r="O34" s="65"/>
      <c r="P34" s="65"/>
      <c r="Q34" s="62"/>
    </row>
    <row r="35" spans="1:17" ht="15.75" hidden="1" customHeight="1" x14ac:dyDescent="0.2">
      <c r="A35" s="119"/>
      <c r="B35" s="29">
        <v>21</v>
      </c>
      <c r="C35" s="38">
        <f>IF('[1] HCC SWSTP DATA'!D389 = "","",'[1] HCC SWSTP DATA'!D389)</f>
        <v>3.831</v>
      </c>
      <c r="D35" s="32">
        <f>IF('[1] HCC SWSTP DATA'!D420 = "","",'[1] HCC SWSTP DATA'!D420)</f>
        <v>3.238</v>
      </c>
      <c r="E35" s="32">
        <f>IF('[1] HCC SWSTP DATA'!D450 = "","",'[1] HCC SWSTP DATA'!D450)</f>
        <v>2.4089999999999998</v>
      </c>
      <c r="F35" s="32">
        <f>IF('[1] HCC SWSTP DATA'!D481 = "","",'[1] HCC SWSTP DATA'!D481)</f>
        <v>3.5642</v>
      </c>
      <c r="G35" s="32">
        <f>IF('[1] HCC SWSTP DATA'!D512 = "","",'[1] HCC SWSTP DATA'!D512)</f>
        <v>3.8624000000000001</v>
      </c>
      <c r="H35" s="32">
        <f>IF('[1] HCC SWSTP DATA'!D542 = "","",'[1] HCC SWSTP DATA'!D542)</f>
        <v>3.343</v>
      </c>
      <c r="I35" s="32">
        <f>IF('[1] HCC SWSTP DATA'!D573 = "","",'[1] HCC SWSTP DATA'!D573)</f>
        <v>2</v>
      </c>
      <c r="J35" s="32">
        <f>IF('[1] HCC SWSTP DATA'!D603 = "","",'[1] HCC SWSTP DATA'!D603)</f>
        <v>1.546</v>
      </c>
      <c r="K35" s="32">
        <f>IF('[1] HCC SWSTP DATA'!D634 = "","",'[1] HCC SWSTP DATA'!D634)</f>
        <v>2.7389999999999999</v>
      </c>
      <c r="L35" s="32">
        <f>IF('[1] HCC SWSTP DATA'!D665 = "","",'[1] HCC SWSTP DATA'!D665)</f>
        <v>8.9809999999999999</v>
      </c>
      <c r="M35" s="32">
        <f>IF('[1] HCC SWSTP DATA'!D694 = "","",'[1] HCC SWSTP DATA'!D694)</f>
        <v>2.42</v>
      </c>
      <c r="N35" s="65">
        <f>IF('[1] HCC SWSTP DATA'!D725 = "","",'[1] HCC SWSTP DATA'!D725)</f>
        <v>2.972</v>
      </c>
      <c r="O35" s="65"/>
      <c r="P35" s="65"/>
      <c r="Q35" s="62"/>
    </row>
    <row r="36" spans="1:17" ht="15.75" hidden="1" customHeight="1" x14ac:dyDescent="0.2">
      <c r="A36" s="119"/>
      <c r="B36" s="29">
        <v>22</v>
      </c>
      <c r="C36" s="38">
        <f>IF('[1] HCC SWSTP DATA'!D390 = "","",'[1] HCC SWSTP DATA'!D390)</f>
        <v>3.7240000000000002</v>
      </c>
      <c r="D36" s="32">
        <f>IF('[1] HCC SWSTP DATA'!D421 = "","",'[1] HCC SWSTP DATA'!D421)</f>
        <v>2.6709999999999998</v>
      </c>
      <c r="E36" s="32">
        <f>IF('[1] HCC SWSTP DATA'!D451 = "","",'[1] HCC SWSTP DATA'!D451)</f>
        <v>2.9790000000000001</v>
      </c>
      <c r="F36" s="32">
        <f>IF('[1] HCC SWSTP DATA'!D482 = "","",'[1] HCC SWSTP DATA'!D482)</f>
        <v>2.9624999999999999</v>
      </c>
      <c r="G36" s="32">
        <f>IF('[1] HCC SWSTP DATA'!D513 = "","",'[1] HCC SWSTP DATA'!D513)</f>
        <v>3.2176</v>
      </c>
      <c r="H36" s="32">
        <f>IF('[1] HCC SWSTP DATA'!D543 = "","",'[1] HCC SWSTP DATA'!D543)</f>
        <v>3.1150000000000002</v>
      </c>
      <c r="I36" s="32">
        <f>IF('[1] HCC SWSTP DATA'!D574 = "","",'[1] HCC SWSTP DATA'!D574)</f>
        <v>1.962</v>
      </c>
      <c r="J36" s="32">
        <f>IF('[1] HCC SWSTP DATA'!D604 = "","",'[1] HCC SWSTP DATA'!D604)</f>
        <v>1.8819999999999999</v>
      </c>
      <c r="K36" s="32">
        <f>IF('[1] HCC SWSTP DATA'!D635 = "","",'[1] HCC SWSTP DATA'!D635)</f>
        <v>2.4500000000000002</v>
      </c>
      <c r="L36" s="32">
        <f>IF('[1] HCC SWSTP DATA'!D666 = "","",'[1] HCC SWSTP DATA'!D666)</f>
        <v>4.5190000000000001</v>
      </c>
      <c r="M36" s="32">
        <f>IF('[1] HCC SWSTP DATA'!D695 = "","",'[1] HCC SWSTP DATA'!D695)</f>
        <v>4.37</v>
      </c>
      <c r="N36" s="65">
        <f>IF('[1] HCC SWSTP DATA'!D726 = "","",'[1] HCC SWSTP DATA'!D726)</f>
        <v>3.1070000000000002</v>
      </c>
      <c r="O36" s="65"/>
      <c r="P36" s="65"/>
      <c r="Q36" s="62"/>
    </row>
    <row r="37" spans="1:17" ht="15.75" hidden="1" customHeight="1" x14ac:dyDescent="0.2">
      <c r="A37" s="119"/>
      <c r="B37" s="29">
        <v>23</v>
      </c>
      <c r="C37" s="38">
        <f>IF('[1] HCC SWSTP DATA'!D391 = "","",'[1] HCC SWSTP DATA'!D391)</f>
        <v>3.4769999999999999</v>
      </c>
      <c r="D37" s="32">
        <f>IF('[1] HCC SWSTP DATA'!D422 = "","",'[1] HCC SWSTP DATA'!D422)</f>
        <v>4.7E-2</v>
      </c>
      <c r="E37" s="32">
        <f>IF('[1] HCC SWSTP DATA'!D452 = "","",'[1] HCC SWSTP DATA'!D452)</f>
        <v>3.3719999999999999</v>
      </c>
      <c r="F37" s="32">
        <f>IF('[1] HCC SWSTP DATA'!D483 = "","",'[1] HCC SWSTP DATA'!D483)</f>
        <v>3.0636999999999999</v>
      </c>
      <c r="G37" s="32">
        <f>IF('[1] HCC SWSTP DATA'!D514 = "","",'[1] HCC SWSTP DATA'!D514)</f>
        <v>3.8832</v>
      </c>
      <c r="H37" s="32">
        <f>IF('[1] HCC SWSTP DATA'!D544 = "","",'[1] HCC SWSTP DATA'!D544)</f>
        <v>2.4169999999999998</v>
      </c>
      <c r="I37" s="32">
        <f>IF('[1] HCC SWSTP DATA'!D575 = "","",'[1] HCC SWSTP DATA'!D575)</f>
        <v>1.8440000000000001</v>
      </c>
      <c r="J37" s="32">
        <f>IF('[1] HCC SWSTP DATA'!D605 = "","",'[1] HCC SWSTP DATA'!D605)</f>
        <v>2.1800000000000002</v>
      </c>
      <c r="K37" s="32">
        <f>IF('[1] HCC SWSTP DATA'!D636 = "","",'[1] HCC SWSTP DATA'!D636)</f>
        <v>2.4430000000000001</v>
      </c>
      <c r="L37" s="32">
        <f>IF('[1] HCC SWSTP DATA'!D667 = "","",'[1] HCC SWSTP DATA'!D667)</f>
        <v>2.0139999999999998</v>
      </c>
      <c r="M37" s="32">
        <f>IF('[1] HCC SWSTP DATA'!D696 = "","",'[1] HCC SWSTP DATA'!D696)</f>
        <v>4.3070000000000004</v>
      </c>
      <c r="N37" s="65">
        <f>IF('[1] HCC SWSTP DATA'!D727 = "","",'[1] HCC SWSTP DATA'!D727)</f>
        <v>3.2010000000000001</v>
      </c>
      <c r="O37" s="65"/>
      <c r="P37" s="65"/>
      <c r="Q37" s="62"/>
    </row>
    <row r="38" spans="1:17" ht="15.75" hidden="1" customHeight="1" x14ac:dyDescent="0.2">
      <c r="A38" s="119"/>
      <c r="B38" s="29">
        <v>24</v>
      </c>
      <c r="C38" s="38">
        <f>IF('[1] HCC SWSTP DATA'!D392 = "","",'[1] HCC SWSTP DATA'!D392)</f>
        <v>3.09</v>
      </c>
      <c r="D38" s="32">
        <f>IF('[1] HCC SWSTP DATA'!D423 = "","",'[1] HCC SWSTP DATA'!D423)</f>
        <v>8.9999999999999993E-3</v>
      </c>
      <c r="E38" s="32">
        <f>IF('[1] HCC SWSTP DATA'!D453 = "","",'[1] HCC SWSTP DATA'!D453)</f>
        <v>2.9710000000000001</v>
      </c>
      <c r="F38" s="32">
        <f>IF('[1] HCC SWSTP DATA'!D484 = "","",'[1] HCC SWSTP DATA'!D484)</f>
        <v>3.7957999999999998</v>
      </c>
      <c r="G38" s="32">
        <f>IF('[1] HCC SWSTP DATA'!D515 = "","",'[1] HCC SWSTP DATA'!D515)</f>
        <v>4.3788999999999998</v>
      </c>
      <c r="H38" s="32">
        <f>IF('[1] HCC SWSTP DATA'!D545 = "","",'[1] HCC SWSTP DATA'!D545)</f>
        <v>2.3679999999999999</v>
      </c>
      <c r="I38" s="32">
        <f>IF('[1] HCC SWSTP DATA'!D576 = "","",'[1] HCC SWSTP DATA'!D576)</f>
        <v>2.0270000000000001</v>
      </c>
      <c r="J38" s="32">
        <f>IF('[1] HCC SWSTP DATA'!D606 = "","",'[1] HCC SWSTP DATA'!D606)</f>
        <v>2.4049999999999998</v>
      </c>
      <c r="K38" s="32">
        <f>IF('[1] HCC SWSTP DATA'!D637 = "","",'[1] HCC SWSTP DATA'!D637)</f>
        <v>2.8069999999999999</v>
      </c>
      <c r="L38" s="32">
        <f>IF('[1] HCC SWSTP DATA'!D668 = "","",'[1] HCC SWSTP DATA'!D668)</f>
        <v>4.585</v>
      </c>
      <c r="M38" s="32">
        <f>IF('[1] HCC SWSTP DATA'!D697 = "","",'[1] HCC SWSTP DATA'!D697)</f>
        <v>3.996</v>
      </c>
      <c r="N38" s="65">
        <f>IF('[1] HCC SWSTP DATA'!D728 = "","",'[1] HCC SWSTP DATA'!D728)</f>
        <v>2.677</v>
      </c>
      <c r="O38" s="65"/>
      <c r="P38" s="65"/>
      <c r="Q38" s="62"/>
    </row>
    <row r="39" spans="1:17" ht="15.75" hidden="1" customHeight="1" x14ac:dyDescent="0.2">
      <c r="A39" s="119"/>
      <c r="B39" s="29">
        <v>25</v>
      </c>
      <c r="C39" s="38">
        <f>IF('[1] HCC SWSTP DATA'!D393 = "","",'[1] HCC SWSTP DATA'!D393)</f>
        <v>2.718</v>
      </c>
      <c r="D39" s="32">
        <f>IF('[1] HCC SWSTP DATA'!D424 = "","",'[1] HCC SWSTP DATA'!D424)</f>
        <v>8.9999999999999993E-3</v>
      </c>
      <c r="E39" s="32">
        <f>IF('[1] HCC SWSTP DATA'!D454 = "","",'[1] HCC SWSTP DATA'!D454)</f>
        <v>3.1859999999999999</v>
      </c>
      <c r="F39" s="32">
        <f>IF('[1] HCC SWSTP DATA'!D485 = "","",'[1] HCC SWSTP DATA'!D485)</f>
        <v>3.1478999999999999</v>
      </c>
      <c r="G39" s="32">
        <f>IF('[1] HCC SWSTP DATA'!D516 = "","",'[1] HCC SWSTP DATA'!D516)</f>
        <v>3.9803999999999999</v>
      </c>
      <c r="H39" s="32">
        <f>IF('[1] HCC SWSTP DATA'!D546 = "","",'[1] HCC SWSTP DATA'!D546)</f>
        <v>2.3359999999999999</v>
      </c>
      <c r="I39" s="32">
        <f>IF('[1] HCC SWSTP DATA'!D577 = "","",'[1] HCC SWSTP DATA'!D577)</f>
        <v>3.05</v>
      </c>
      <c r="J39" s="32">
        <f>IF('[1] HCC SWSTP DATA'!D607 = "","",'[1] HCC SWSTP DATA'!D607)</f>
        <v>1.909</v>
      </c>
      <c r="K39" s="32">
        <f>IF('[1] HCC SWSTP DATA'!D638 = "","",'[1] HCC SWSTP DATA'!D638)</f>
        <v>2.1469999999999998</v>
      </c>
      <c r="L39" s="32">
        <f>IF('[1] HCC SWSTP DATA'!D669 = "","",'[1] HCC SWSTP DATA'!D669)</f>
        <v>1.992</v>
      </c>
      <c r="M39" s="32">
        <f>IF('[1] HCC SWSTP DATA'!D698 = "","",'[1] HCC SWSTP DATA'!D698)</f>
        <v>3.3570000000000002</v>
      </c>
      <c r="N39" s="65">
        <f>IF('[1] HCC SWSTP DATA'!D729 = "","",'[1] HCC SWSTP DATA'!D729)</f>
        <v>2.5030000000000001</v>
      </c>
      <c r="O39" s="65"/>
      <c r="P39" s="65"/>
      <c r="Q39" s="62"/>
    </row>
    <row r="40" spans="1:17" ht="15.75" hidden="1" customHeight="1" x14ac:dyDescent="0.2">
      <c r="A40" s="119"/>
      <c r="B40" s="29">
        <v>26</v>
      </c>
      <c r="C40" s="38">
        <f>IF('[1] HCC SWSTP DATA'!D394 = "","",'[1] HCC SWSTP DATA'!D394)</f>
        <v>2.7240000000000002</v>
      </c>
      <c r="D40" s="32">
        <f>IF('[1] HCC SWSTP DATA'!D425 = "","",'[1] HCC SWSTP DATA'!D425)</f>
        <v>1.3</v>
      </c>
      <c r="E40" s="32">
        <f>IF('[1] HCC SWSTP DATA'!D455 = "","",'[1] HCC SWSTP DATA'!D455)</f>
        <v>3.145</v>
      </c>
      <c r="F40" s="32">
        <f>IF('[1] HCC SWSTP DATA'!D486 = "","",'[1] HCC SWSTP DATA'!D486)</f>
        <v>2.8380999999999998</v>
      </c>
      <c r="G40" s="32">
        <f>IF('[1] HCC SWSTP DATA'!D517 = "","",'[1] HCC SWSTP DATA'!D517)</f>
        <v>3.36</v>
      </c>
      <c r="H40" s="32">
        <f>IF('[1] HCC SWSTP DATA'!D547 = "","",'[1] HCC SWSTP DATA'!D547)</f>
        <v>1.966</v>
      </c>
      <c r="I40" s="32">
        <f>IF('[1] HCC SWSTP DATA'!D578 = "","",'[1] HCC SWSTP DATA'!D578)</f>
        <v>2.8109999999999999</v>
      </c>
      <c r="J40" s="32">
        <f>IF('[1] HCC SWSTP DATA'!D608 = "","",'[1] HCC SWSTP DATA'!D608)</f>
        <v>1.748</v>
      </c>
      <c r="K40" s="32">
        <f>IF('[1] HCC SWSTP DATA'!D639 = "","",'[1] HCC SWSTP DATA'!D639)</f>
        <v>2.0179999999999998</v>
      </c>
      <c r="L40" s="32">
        <f>IF('[1] HCC SWSTP DATA'!D670 = "","",'[1] HCC SWSTP DATA'!D670)</f>
        <v>2.7570000000000001</v>
      </c>
      <c r="M40" s="32">
        <f>IF('[1] HCC SWSTP DATA'!D699 = "","",'[1] HCC SWSTP DATA'!D699)</f>
        <v>3.8679999999999999</v>
      </c>
      <c r="N40" s="65">
        <f>IF('[1] HCC SWSTP DATA'!D730 = "","",'[1] HCC SWSTP DATA'!D730)</f>
        <v>2.488</v>
      </c>
      <c r="O40" s="65"/>
      <c r="P40" s="65"/>
      <c r="Q40" s="62"/>
    </row>
    <row r="41" spans="1:17" ht="15.75" hidden="1" customHeight="1" x14ac:dyDescent="0.2">
      <c r="A41" s="119"/>
      <c r="B41" s="29">
        <v>27</v>
      </c>
      <c r="C41" s="38">
        <f>IF('[1] HCC SWSTP DATA'!D395 = "","",'[1] HCC SWSTP DATA'!D395)</f>
        <v>3.73</v>
      </c>
      <c r="D41" s="32">
        <f>IF('[1] HCC SWSTP DATA'!D426 = "","",'[1] HCC SWSTP DATA'!D426)</f>
        <v>3.516</v>
      </c>
      <c r="E41" s="32">
        <f>IF('[1] HCC SWSTP DATA'!D456 = "","",'[1] HCC SWSTP DATA'!D456)</f>
        <v>0.64400000000000002</v>
      </c>
      <c r="F41" s="32">
        <f>IF('[1] HCC SWSTP DATA'!D487 = "","",'[1] HCC SWSTP DATA'!D487)</f>
        <v>3.9422999999999999</v>
      </c>
      <c r="G41" s="32">
        <f>IF('[1] HCC SWSTP DATA'!D518 = "","",'[1] HCC SWSTP DATA'!D518)</f>
        <v>3.26</v>
      </c>
      <c r="H41" s="32">
        <f>IF('[1] HCC SWSTP DATA'!D548 = "","",'[1] HCC SWSTP DATA'!D548)</f>
        <v>2.5880000000000001</v>
      </c>
      <c r="I41" s="32">
        <f>IF('[1] HCC SWSTP DATA'!D579 = "","",'[1] HCC SWSTP DATA'!D579)</f>
        <v>2.7679999999999998</v>
      </c>
      <c r="J41" s="32">
        <f>IF('[1] HCC SWSTP DATA'!D609 = "","",'[1] HCC SWSTP DATA'!D609)</f>
        <v>2.1949999999999998</v>
      </c>
      <c r="K41" s="32">
        <f>IF('[1] HCC SWSTP DATA'!D640 = "","",'[1] HCC SWSTP DATA'!D640)</f>
        <v>2.2639999999999998</v>
      </c>
      <c r="L41" s="32">
        <f>IF('[1] HCC SWSTP DATA'!D671 = "","",'[1] HCC SWSTP DATA'!D671)</f>
        <v>2.702</v>
      </c>
      <c r="M41" s="32">
        <f>IF('[1] HCC SWSTP DATA'!D700 = "","",'[1] HCC SWSTP DATA'!D700)</f>
        <v>2.851</v>
      </c>
      <c r="N41" s="65">
        <f>IF('[1] HCC SWSTP DATA'!D731 = "","",'[1] HCC SWSTP DATA'!D731)</f>
        <v>3.0270000000000001</v>
      </c>
      <c r="O41" s="65"/>
      <c r="P41" s="65"/>
      <c r="Q41" s="62"/>
    </row>
    <row r="42" spans="1:17" ht="15.75" hidden="1" customHeight="1" x14ac:dyDescent="0.2">
      <c r="A42" s="119"/>
      <c r="B42" s="29">
        <v>28</v>
      </c>
      <c r="C42" s="38">
        <f>IF('[1] HCC SWSTP DATA'!D396 = "","",'[1] HCC SWSTP DATA'!D396)</f>
        <v>3.262</v>
      </c>
      <c r="D42" s="32">
        <f>IF('[1] HCC SWSTP DATA'!D427 = "","",'[1] HCC SWSTP DATA'!D427)</f>
        <v>3.4790000000000001</v>
      </c>
      <c r="E42" s="32">
        <f>IF('[1] HCC SWSTP DATA'!D457 = "","",'[1] HCC SWSTP DATA'!D457)</f>
        <v>2.4E-2</v>
      </c>
      <c r="F42" s="32">
        <f>IF('[1] HCC SWSTP DATA'!D488 = "","",'[1] HCC SWSTP DATA'!D488)</f>
        <v>3.1145</v>
      </c>
      <c r="G42" s="32">
        <f>IF('[1] HCC SWSTP DATA'!D519 = "","",'[1] HCC SWSTP DATA'!D519)</f>
        <v>2.86</v>
      </c>
      <c r="H42" s="32">
        <f>IF('[1] HCC SWSTP DATA'!D549 = "","",'[1] HCC SWSTP DATA'!D549)</f>
        <v>3.29</v>
      </c>
      <c r="I42" s="32">
        <f>IF('[1] HCC SWSTP DATA'!D580 = "","",'[1] HCC SWSTP DATA'!D580)</f>
        <v>2.5680000000000001</v>
      </c>
      <c r="J42" s="32">
        <f>IF('[1] HCC SWSTP DATA'!D610 = "","",'[1] HCC SWSTP DATA'!D610)</f>
        <v>1.577</v>
      </c>
      <c r="K42" s="32">
        <f>IF('[1] HCC SWSTP DATA'!D641 = "","",'[1] HCC SWSTP DATA'!D641)</f>
        <v>2.1749999999999998</v>
      </c>
      <c r="L42" s="32">
        <f>IF('[1] HCC SWSTP DATA'!D672 = "","",'[1] HCC SWSTP DATA'!D672)</f>
        <v>3.0510000000000002</v>
      </c>
      <c r="M42" s="32">
        <f>IF('[1] HCC SWSTP DATA'!D701 = "","",'[1] HCC SWSTP DATA'!D701)</f>
        <v>2.3010000000000002</v>
      </c>
      <c r="N42" s="65">
        <f>IF('[1] HCC SWSTP DATA'!D732 = "","",'[1] HCC SWSTP DATA'!D732)</f>
        <v>3.15</v>
      </c>
      <c r="O42" s="65"/>
      <c r="P42" s="65"/>
      <c r="Q42" s="62"/>
    </row>
    <row r="43" spans="1:17" ht="15.75" hidden="1" customHeight="1" x14ac:dyDescent="0.2">
      <c r="A43" s="119"/>
      <c r="B43" s="29">
        <v>29</v>
      </c>
      <c r="C43" s="38">
        <f>IF('[1] HCC SWSTP DATA'!D397 = "","",'[1] HCC SWSTP DATA'!D397)</f>
        <v>2.911</v>
      </c>
      <c r="D43" s="32">
        <f>IF('[1] HCC SWSTP DATA'!D428 = "","",'[1] HCC SWSTP DATA'!D428)</f>
        <v>3.2559999999999998</v>
      </c>
      <c r="E43" s="32">
        <f>IF('[1] HCC SWSTP DATA'!D458 = "","",'[1] HCC SWSTP DATA'!D458)</f>
        <v>2.0830000000000002</v>
      </c>
      <c r="F43" s="32">
        <f>IF('[1] HCC SWSTP DATA'!D489 = "","",'[1] HCC SWSTP DATA'!D489)</f>
        <v>3.7479</v>
      </c>
      <c r="G43" s="32">
        <f>IF('[1] HCC SWSTP DATA'!D520 = "","",'[1] HCC SWSTP DATA'!D520)</f>
        <v>3.09</v>
      </c>
      <c r="H43" s="32">
        <f>IF('[1] HCC SWSTP DATA'!D550 = "","",'[1] HCC SWSTP DATA'!D550)</f>
        <v>3.2989999999999999</v>
      </c>
      <c r="I43" s="32">
        <f>IF('[1] HCC SWSTP DATA'!D581 = "","",'[1] HCC SWSTP DATA'!D581)</f>
        <v>1.9950000000000001</v>
      </c>
      <c r="J43" s="32">
        <f>IF('[1] HCC SWSTP DATA'!D611 = "","",'[1] HCC SWSTP DATA'!D611)</f>
        <v>1.6240000000000001</v>
      </c>
      <c r="K43" s="32">
        <f>IF('[1] HCC SWSTP DATA'!D642 = "","",'[1] HCC SWSTP DATA'!D642)</f>
        <v>1.3240000000000001</v>
      </c>
      <c r="L43" s="32">
        <f>IF('[1] HCC SWSTP DATA'!D673 = "","",'[1] HCC SWSTP DATA'!D673)</f>
        <v>2.589</v>
      </c>
      <c r="M43" s="32">
        <f>IF('[1] HCC SWSTP DATA'!D702 = "","",'[1] HCC SWSTP DATA'!D702)</f>
        <v>13.3</v>
      </c>
      <c r="N43" s="65">
        <f>IF('[1] HCC SWSTP DATA'!D733 = "","",'[1] HCC SWSTP DATA'!D733)</f>
        <v>3.1669999999999998</v>
      </c>
      <c r="O43" s="65"/>
      <c r="P43" s="65"/>
      <c r="Q43" s="62"/>
    </row>
    <row r="44" spans="1:17" ht="15.75" hidden="1" customHeight="1" x14ac:dyDescent="0.2">
      <c r="A44" s="119"/>
      <c r="B44" s="29">
        <v>30</v>
      </c>
      <c r="C44" s="38">
        <f>IF('[1] HCC SWSTP DATA'!D398 = "","",'[1] HCC SWSTP DATA'!D398)</f>
        <v>3.0059999999999998</v>
      </c>
      <c r="D44" s="32">
        <f>IF('[1] HCC SWSTP DATA'!D429 = "","",'[1] HCC SWSTP DATA'!D429)</f>
        <v>3.4159999999999999</v>
      </c>
      <c r="E44" s="32">
        <f>IF('[1] HCC SWSTP DATA'!D459 = "","",'[1] HCC SWSTP DATA'!D459)</f>
        <v>3.2869999999999999</v>
      </c>
      <c r="F44" s="32">
        <f>IF('[1] HCC SWSTP DATA'!D490 = "","",'[1] HCC SWSTP DATA'!D490)</f>
        <v>3.4912999999999998</v>
      </c>
      <c r="G44" s="32">
        <f>IF('[1] HCC SWSTP DATA'!D521 = "","",'[1] HCC SWSTP DATA'!D521)</f>
        <v>3.38</v>
      </c>
      <c r="H44" s="32">
        <f>IF('[1] HCC SWSTP DATA'!D551 = "","",'[1] HCC SWSTP DATA'!D551)</f>
        <v>2.5390000000000001</v>
      </c>
      <c r="I44" s="32">
        <f>IF('[1] HCC SWSTP DATA'!D582 = "","",'[1] HCC SWSTP DATA'!D582)</f>
        <v>1.9119999999999999</v>
      </c>
      <c r="J44" s="32">
        <f>IF('[1] HCC SWSTP DATA'!D612 = "","",'[1] HCC SWSTP DATA'!D612)</f>
        <v>2.1019999999999999</v>
      </c>
      <c r="K44" s="32">
        <f>IF('[1] HCC SWSTP DATA'!D643 = "","",'[1] HCC SWSTP DATA'!D643)</f>
        <v>1.2549999999999999</v>
      </c>
      <c r="L44" s="67"/>
      <c r="M44" s="32">
        <f>IF('[1] HCC SWSTP DATA'!D703 = "","",'[1] HCC SWSTP DATA'!D703)</f>
        <v>3.9239999999999999</v>
      </c>
      <c r="N44" s="65">
        <f>IF('[1] HCC SWSTP DATA'!D734 = "","",'[1] HCC SWSTP DATA'!D734)</f>
        <v>4.266</v>
      </c>
      <c r="O44" s="65"/>
      <c r="P44" s="65"/>
      <c r="Q44" s="62"/>
    </row>
    <row r="45" spans="1:17" ht="15.75" hidden="1" customHeight="1" thickBot="1" x14ac:dyDescent="0.25">
      <c r="A45" s="181"/>
      <c r="B45" s="30">
        <v>31</v>
      </c>
      <c r="C45" s="39">
        <f>IF('[1] HCC SWSTP DATA'!D399 = "","",'[1] HCC SWSTP DATA'!D399)</f>
        <v>2.9390000000000001</v>
      </c>
      <c r="D45" s="69"/>
      <c r="E45" s="41">
        <f>IF('[1] HCC SWSTP DATA'!D460 = "","",'[1] HCC SWSTP DATA'!D460)</f>
        <v>3.0680000000000001</v>
      </c>
      <c r="F45" s="40"/>
      <c r="G45" s="66"/>
      <c r="H45" s="41">
        <f>IF('[1] HCC SWSTP DATA'!D552 = "","",'[1] HCC SWSTP DATA'!D552)</f>
        <v>2.794</v>
      </c>
      <c r="I45" s="66"/>
      <c r="J45" s="41">
        <f>IF('[1] HCC SWSTP DATA'!D613 = "","",'[1] HCC SWSTP DATA'!D613)</f>
        <v>2.1147</v>
      </c>
      <c r="K45" s="41">
        <f>IF('[1] HCC SWSTP DATA'!D644 = "","",'[1] HCC SWSTP DATA'!D644)</f>
        <v>1.149</v>
      </c>
      <c r="L45" s="66"/>
      <c r="M45" s="41">
        <f>IF('[1] HCC SWSTP DATA'!D704 = "","",'[1] HCC SWSTP DATA'!D704)</f>
        <v>4.6820000000000004</v>
      </c>
      <c r="N45" s="68"/>
      <c r="O45" s="76"/>
      <c r="P45" s="76"/>
      <c r="Q45" s="63"/>
    </row>
    <row r="46" spans="1:17" ht="15.75" thickBot="1" x14ac:dyDescent="0.25">
      <c r="A46" s="159" t="s">
        <v>46</v>
      </c>
      <c r="B46" s="161" t="s">
        <v>43</v>
      </c>
      <c r="C46" s="163" t="s">
        <v>44</v>
      </c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4"/>
    </row>
    <row r="47" spans="1:17" ht="56.25" customHeight="1" thickBot="1" x14ac:dyDescent="0.25">
      <c r="A47" s="160"/>
      <c r="B47" s="162"/>
      <c r="C47" s="79">
        <v>43647</v>
      </c>
      <c r="D47" s="79">
        <v>43678</v>
      </c>
      <c r="E47" s="79">
        <v>43709</v>
      </c>
      <c r="F47" s="79">
        <v>43739</v>
      </c>
      <c r="G47" s="79">
        <v>43770</v>
      </c>
      <c r="H47" s="79">
        <v>43800</v>
      </c>
      <c r="I47" s="79">
        <v>43831</v>
      </c>
      <c r="J47" s="79">
        <v>43862</v>
      </c>
      <c r="K47" s="79">
        <v>43891</v>
      </c>
      <c r="L47" s="79">
        <v>43922</v>
      </c>
      <c r="M47" s="79">
        <v>43952</v>
      </c>
      <c r="N47" s="79">
        <v>43983</v>
      </c>
      <c r="O47" s="165" t="s">
        <v>22</v>
      </c>
      <c r="P47" s="166"/>
      <c r="Q47" s="167"/>
    </row>
    <row r="48" spans="1:17" x14ac:dyDescent="0.2">
      <c r="A48" s="168" t="s">
        <v>47</v>
      </c>
      <c r="B48" s="80">
        <v>1</v>
      </c>
      <c r="C48" s="81">
        <v>3.536</v>
      </c>
      <c r="D48" s="74">
        <v>1.86</v>
      </c>
      <c r="E48" s="74">
        <v>3.0158</v>
      </c>
      <c r="F48" s="74">
        <v>3.48</v>
      </c>
      <c r="G48" s="74">
        <v>2.6059999999999999</v>
      </c>
      <c r="H48" s="74">
        <v>1.7889999999999999</v>
      </c>
      <c r="I48" s="74">
        <v>1.5389999999999999</v>
      </c>
      <c r="J48" s="74">
        <v>1.5389999999999999</v>
      </c>
      <c r="K48" s="74">
        <v>2.6259999999999999</v>
      </c>
      <c r="L48" s="74">
        <v>3.4670000000000001</v>
      </c>
      <c r="M48" s="74">
        <v>3.8359999999999999</v>
      </c>
      <c r="N48" s="82">
        <v>3.6280000000000001</v>
      </c>
      <c r="O48" s="171"/>
      <c r="P48" s="172"/>
      <c r="Q48" s="173"/>
    </row>
    <row r="49" spans="1:17" x14ac:dyDescent="0.2">
      <c r="A49" s="169"/>
      <c r="B49" s="83">
        <v>2</v>
      </c>
      <c r="C49" s="84" t="s">
        <v>48</v>
      </c>
      <c r="D49" s="8">
        <v>3.181</v>
      </c>
      <c r="E49" s="8">
        <v>3.0310000000000001</v>
      </c>
      <c r="F49" s="8">
        <v>5.26</v>
      </c>
      <c r="G49" s="8">
        <v>2.0059999999999998</v>
      </c>
      <c r="H49" s="8">
        <v>2.0630000000000002</v>
      </c>
      <c r="I49" s="8">
        <v>1.7190000000000001</v>
      </c>
      <c r="J49" s="8">
        <v>1.7190000000000001</v>
      </c>
      <c r="K49" s="8">
        <v>2.8809999999999998</v>
      </c>
      <c r="L49" s="8">
        <v>3.33</v>
      </c>
      <c r="M49" s="8">
        <v>2.9060000000000001</v>
      </c>
      <c r="N49" s="77">
        <v>3.27</v>
      </c>
      <c r="O49" s="174" t="s">
        <v>49</v>
      </c>
      <c r="P49" s="175"/>
      <c r="Q49" s="176"/>
    </row>
    <row r="50" spans="1:17" x14ac:dyDescent="0.2">
      <c r="A50" s="169"/>
      <c r="B50" s="83">
        <v>3</v>
      </c>
      <c r="C50" s="84" t="s">
        <v>48</v>
      </c>
      <c r="D50" s="8">
        <v>2.4129999999999998</v>
      </c>
      <c r="E50" s="8">
        <v>3.5246</v>
      </c>
      <c r="F50" s="8">
        <v>4.54</v>
      </c>
      <c r="G50" s="8">
        <v>2.0659999999999998</v>
      </c>
      <c r="H50" s="8">
        <v>2.1640000000000001</v>
      </c>
      <c r="I50" s="8">
        <v>1.61</v>
      </c>
      <c r="J50" s="8">
        <v>1.61</v>
      </c>
      <c r="K50" s="8">
        <v>2.7709999999999999</v>
      </c>
      <c r="L50" s="8">
        <v>3.5990000000000002</v>
      </c>
      <c r="M50" s="8">
        <v>3.9550000000000001</v>
      </c>
      <c r="N50" s="77">
        <v>4.8410000000000002</v>
      </c>
      <c r="O50" s="150"/>
      <c r="P50" s="151"/>
      <c r="Q50" s="152"/>
    </row>
    <row r="51" spans="1:17" x14ac:dyDescent="0.2">
      <c r="A51" s="169"/>
      <c r="B51" s="83">
        <v>4</v>
      </c>
      <c r="C51" s="84">
        <v>3.5339999999999998</v>
      </c>
      <c r="D51" s="8">
        <v>2.35</v>
      </c>
      <c r="E51" s="8">
        <v>3.1722999999999999</v>
      </c>
      <c r="F51" s="8">
        <v>7.48</v>
      </c>
      <c r="G51" s="8">
        <v>3.1179999999999999</v>
      </c>
      <c r="H51" s="8">
        <v>1.8879999999999999</v>
      </c>
      <c r="I51" s="8">
        <v>1.3220000000000001</v>
      </c>
      <c r="J51" s="8">
        <v>1.3220000000000001</v>
      </c>
      <c r="K51" s="8">
        <v>1.6445000000000001</v>
      </c>
      <c r="L51" s="8">
        <v>3.4870000000000001</v>
      </c>
      <c r="M51" s="8">
        <v>4.7450000000000001</v>
      </c>
      <c r="N51" s="77">
        <v>4.6139999999999999</v>
      </c>
      <c r="O51" s="150"/>
      <c r="P51" s="151"/>
      <c r="Q51" s="152"/>
    </row>
    <row r="52" spans="1:17" x14ac:dyDescent="0.2">
      <c r="A52" s="169"/>
      <c r="B52" s="83">
        <v>5</v>
      </c>
      <c r="C52" s="84">
        <v>5.7629999999999999</v>
      </c>
      <c r="D52" s="8">
        <v>0.624</v>
      </c>
      <c r="E52" s="8">
        <v>2.4466000000000001</v>
      </c>
      <c r="F52" s="8">
        <v>6.26</v>
      </c>
      <c r="G52" s="8">
        <v>3.032</v>
      </c>
      <c r="H52" s="8">
        <v>1.8939999999999999</v>
      </c>
      <c r="I52" s="8">
        <v>1.474</v>
      </c>
      <c r="J52" s="8">
        <v>1.474</v>
      </c>
      <c r="K52" s="8">
        <v>1.8320000000000001</v>
      </c>
      <c r="L52" s="8">
        <v>1.915</v>
      </c>
      <c r="M52" s="8">
        <v>3.258</v>
      </c>
      <c r="N52" s="77">
        <v>4.6340000000000003</v>
      </c>
      <c r="O52" s="153"/>
      <c r="P52" s="154"/>
      <c r="Q52" s="155"/>
    </row>
    <row r="53" spans="1:17" x14ac:dyDescent="0.2">
      <c r="A53" s="169"/>
      <c r="B53" s="83">
        <v>6</v>
      </c>
      <c r="C53" s="84">
        <v>5.05</v>
      </c>
      <c r="D53" s="8">
        <v>0.44600000000000001</v>
      </c>
      <c r="E53" s="8">
        <v>2.7511999999999999</v>
      </c>
      <c r="F53" s="8" t="s">
        <v>48</v>
      </c>
      <c r="G53" s="8">
        <v>2.2679999999999998</v>
      </c>
      <c r="H53" s="8">
        <v>2.0950000000000002</v>
      </c>
      <c r="I53" s="8">
        <v>1.5389999999999999</v>
      </c>
      <c r="J53" s="8">
        <v>1.5389999999999999</v>
      </c>
      <c r="K53" s="8">
        <v>7.3490000000000002</v>
      </c>
      <c r="L53" s="8">
        <v>4.173</v>
      </c>
      <c r="M53" s="8">
        <v>3.544</v>
      </c>
      <c r="N53" s="77">
        <v>4.4139999999999997</v>
      </c>
      <c r="O53" s="174" t="s">
        <v>66</v>
      </c>
      <c r="P53" s="179"/>
      <c r="Q53" s="180"/>
    </row>
    <row r="54" spans="1:17" x14ac:dyDescent="0.2">
      <c r="A54" s="169"/>
      <c r="B54" s="83">
        <v>7</v>
      </c>
      <c r="C54" s="84">
        <v>4.4660000000000002</v>
      </c>
      <c r="D54" s="8">
        <v>3.1110000000000002</v>
      </c>
      <c r="E54" s="8">
        <v>2.8224</v>
      </c>
      <c r="F54" s="8">
        <v>3.17</v>
      </c>
      <c r="G54" s="8">
        <v>2.4700000000000002</v>
      </c>
      <c r="H54" s="8">
        <v>1.9930000000000001</v>
      </c>
      <c r="I54" s="8">
        <v>2.2360000000000002</v>
      </c>
      <c r="J54" s="8">
        <v>2.2360000000000002</v>
      </c>
      <c r="K54" s="8">
        <v>7.3360000000000003</v>
      </c>
      <c r="L54" s="8">
        <v>2.508</v>
      </c>
      <c r="M54" s="8">
        <v>4.1289999999999996</v>
      </c>
      <c r="N54" s="77">
        <v>4.6890000000000001</v>
      </c>
      <c r="O54" s="150"/>
      <c r="P54" s="151"/>
      <c r="Q54" s="152"/>
    </row>
    <row r="55" spans="1:17" x14ac:dyDescent="0.2">
      <c r="A55" s="169"/>
      <c r="B55" s="83">
        <v>8</v>
      </c>
      <c r="C55" s="84">
        <v>4.2809999999999997</v>
      </c>
      <c r="D55" s="8">
        <v>4.1291000000000002</v>
      </c>
      <c r="E55" s="8">
        <v>3.2723</v>
      </c>
      <c r="F55" s="8">
        <v>2.81</v>
      </c>
      <c r="G55" s="8">
        <v>2.4409999999999998</v>
      </c>
      <c r="H55" s="8">
        <v>1.974</v>
      </c>
      <c r="I55" s="8">
        <v>1.8759999999999999</v>
      </c>
      <c r="J55" s="8">
        <v>1.8759999999999999</v>
      </c>
      <c r="K55" s="8">
        <v>6.5069999999999997</v>
      </c>
      <c r="L55" s="8">
        <v>3.7869999999999999</v>
      </c>
      <c r="M55" s="8">
        <v>2.8239999999999998</v>
      </c>
      <c r="N55" s="77">
        <v>2.254</v>
      </c>
      <c r="O55" s="150"/>
      <c r="P55" s="151"/>
      <c r="Q55" s="152"/>
    </row>
    <row r="56" spans="1:17" x14ac:dyDescent="0.2">
      <c r="A56" s="169"/>
      <c r="B56" s="83">
        <v>9</v>
      </c>
      <c r="C56" s="84">
        <v>4.5709999999999997</v>
      </c>
      <c r="D56" s="8">
        <v>4.2637</v>
      </c>
      <c r="E56" s="8">
        <v>3.3094999999999999</v>
      </c>
      <c r="F56" s="8">
        <v>2.35</v>
      </c>
      <c r="G56" s="8">
        <v>2.512</v>
      </c>
      <c r="H56" s="8">
        <v>2.4529999999999998</v>
      </c>
      <c r="I56" s="8">
        <v>1.9370000000000001</v>
      </c>
      <c r="J56" s="8">
        <v>1.9370000000000001</v>
      </c>
      <c r="K56" s="8">
        <v>3.5920000000000001</v>
      </c>
      <c r="L56" s="8">
        <v>4.0359999999999996</v>
      </c>
      <c r="M56" s="8">
        <v>2.4039999999999999</v>
      </c>
      <c r="N56" s="77">
        <v>7.8700000000000006E-2</v>
      </c>
      <c r="O56" s="150"/>
      <c r="P56" s="151"/>
      <c r="Q56" s="152"/>
    </row>
    <row r="57" spans="1:17" x14ac:dyDescent="0.2">
      <c r="A57" s="169"/>
      <c r="B57" s="83">
        <v>10</v>
      </c>
      <c r="C57" s="84">
        <v>4.0279999999999996</v>
      </c>
      <c r="D57" s="8">
        <v>3.8393000000000002</v>
      </c>
      <c r="E57" s="8">
        <v>3.9916</v>
      </c>
      <c r="F57" s="8">
        <v>3.8</v>
      </c>
      <c r="G57" s="8">
        <v>2.3199999999999998</v>
      </c>
      <c r="H57" s="8">
        <v>2.4940000000000002</v>
      </c>
      <c r="I57" s="8">
        <v>1.8149999999999999</v>
      </c>
      <c r="J57" s="8">
        <v>1.8149999999999999</v>
      </c>
      <c r="K57" s="8">
        <v>3.8740000000000001</v>
      </c>
      <c r="L57" s="8">
        <v>3.1307999999999998</v>
      </c>
      <c r="M57" s="8">
        <v>2.8</v>
      </c>
      <c r="N57" s="77">
        <v>1.1100000000000001</v>
      </c>
      <c r="O57" s="150"/>
      <c r="P57" s="151"/>
      <c r="Q57" s="152"/>
    </row>
    <row r="58" spans="1:17" x14ac:dyDescent="0.2">
      <c r="A58" s="169"/>
      <c r="B58" s="83">
        <v>11</v>
      </c>
      <c r="C58" s="84">
        <v>4.2539999999999996</v>
      </c>
      <c r="D58" s="8">
        <v>3.7812999999999999</v>
      </c>
      <c r="E58" s="8">
        <v>3.8551000000000002</v>
      </c>
      <c r="F58" s="8">
        <v>4.95</v>
      </c>
      <c r="G58" s="8">
        <v>2.7610000000000001</v>
      </c>
      <c r="H58" s="8">
        <v>2.089</v>
      </c>
      <c r="I58" s="8">
        <v>1.5960000000000001</v>
      </c>
      <c r="J58" s="8">
        <v>1.5960000000000001</v>
      </c>
      <c r="K58" s="8">
        <v>3.3010000000000002</v>
      </c>
      <c r="L58" s="8">
        <v>3.093</v>
      </c>
      <c r="M58" s="8">
        <v>3.3410000000000002</v>
      </c>
      <c r="N58" s="77">
        <v>3.891</v>
      </c>
      <c r="O58" s="150"/>
      <c r="P58" s="151"/>
      <c r="Q58" s="152"/>
    </row>
    <row r="59" spans="1:17" x14ac:dyDescent="0.2">
      <c r="A59" s="169"/>
      <c r="B59" s="83">
        <v>12</v>
      </c>
      <c r="C59" s="84">
        <v>4.7779999999999996</v>
      </c>
      <c r="D59" s="8">
        <v>3.6419999999999999</v>
      </c>
      <c r="E59" s="8">
        <v>3.71</v>
      </c>
      <c r="F59" s="8">
        <v>4.6500000000000004</v>
      </c>
      <c r="G59" s="8">
        <v>2.7250000000000001</v>
      </c>
      <c r="H59" s="8">
        <v>2.4020000000000001</v>
      </c>
      <c r="I59" s="8">
        <v>1.845</v>
      </c>
      <c r="J59" s="8">
        <v>1.845</v>
      </c>
      <c r="K59" s="8">
        <v>2.8159999999999998</v>
      </c>
      <c r="L59" s="8">
        <v>3.085</v>
      </c>
      <c r="M59" s="8">
        <v>3.23</v>
      </c>
      <c r="N59" s="77">
        <v>3.9590000000000001</v>
      </c>
      <c r="O59" s="153"/>
      <c r="P59" s="154"/>
      <c r="Q59" s="155"/>
    </row>
    <row r="60" spans="1:17" x14ac:dyDescent="0.2">
      <c r="A60" s="169"/>
      <c r="B60" s="83">
        <v>13</v>
      </c>
      <c r="C60" s="84">
        <v>3.964</v>
      </c>
      <c r="D60" s="8">
        <v>4.3936999999999999</v>
      </c>
      <c r="E60" s="8">
        <v>3.2863000000000002</v>
      </c>
      <c r="F60" s="8">
        <v>3.6</v>
      </c>
      <c r="G60" s="8">
        <v>2.5910000000000002</v>
      </c>
      <c r="H60" s="8">
        <v>2.2330000000000001</v>
      </c>
      <c r="I60" s="8">
        <v>2.3570000000000002</v>
      </c>
      <c r="J60" s="8">
        <v>2.3570000000000002</v>
      </c>
      <c r="K60" s="8">
        <v>3.7730000000000001</v>
      </c>
      <c r="L60" s="8">
        <v>3.3330000000000002</v>
      </c>
      <c r="M60" s="8">
        <v>4.3630000000000004</v>
      </c>
      <c r="N60" s="77">
        <v>3.9510000000000001</v>
      </c>
      <c r="O60" s="150"/>
      <c r="P60" s="151"/>
      <c r="Q60" s="152"/>
    </row>
    <row r="61" spans="1:17" x14ac:dyDescent="0.2">
      <c r="A61" s="169"/>
      <c r="B61" s="83">
        <v>14</v>
      </c>
      <c r="C61" s="84">
        <v>3.4860000000000002</v>
      </c>
      <c r="D61" s="8">
        <v>4.8396999999999997</v>
      </c>
      <c r="E61" s="8">
        <v>3.1884000000000001</v>
      </c>
      <c r="F61" s="8">
        <v>4.82</v>
      </c>
      <c r="G61" s="8">
        <v>3.5489999999999999</v>
      </c>
      <c r="H61" s="8">
        <v>2.0779999999999998</v>
      </c>
      <c r="I61" s="8">
        <v>2.4550000000000001</v>
      </c>
      <c r="J61" s="8">
        <v>2.4550000000000001</v>
      </c>
      <c r="K61" s="8">
        <v>4.218</v>
      </c>
      <c r="L61" s="8">
        <v>3.5019999999999998</v>
      </c>
      <c r="M61" s="8">
        <v>4.6269999999999998</v>
      </c>
      <c r="N61" s="77">
        <v>4.2539999999999996</v>
      </c>
      <c r="O61" s="150"/>
      <c r="P61" s="151"/>
      <c r="Q61" s="152"/>
    </row>
    <row r="62" spans="1:17" x14ac:dyDescent="0.2">
      <c r="A62" s="169"/>
      <c r="B62" s="83">
        <v>15</v>
      </c>
      <c r="C62" s="84">
        <v>3.8759999999999999</v>
      </c>
      <c r="D62" s="8">
        <v>4.2366000000000001</v>
      </c>
      <c r="E62" s="8">
        <v>3.2907999999999999</v>
      </c>
      <c r="F62" s="8">
        <v>4.66</v>
      </c>
      <c r="G62" s="8">
        <v>2.1909999999999998</v>
      </c>
      <c r="H62" s="8">
        <v>2.0779999999999998</v>
      </c>
      <c r="I62" s="8">
        <v>2.1219999999999999</v>
      </c>
      <c r="J62" s="8">
        <v>2.1219999999999999</v>
      </c>
      <c r="K62" s="8">
        <v>3.7290000000000001</v>
      </c>
      <c r="L62" s="8">
        <v>3.1859999999999999</v>
      </c>
      <c r="M62" s="8">
        <v>3.3519999999999999</v>
      </c>
      <c r="N62" s="77">
        <v>4.9859999999999998</v>
      </c>
      <c r="O62" s="150"/>
      <c r="P62" s="151"/>
      <c r="Q62" s="152"/>
    </row>
    <row r="63" spans="1:17" x14ac:dyDescent="0.2">
      <c r="A63" s="169"/>
      <c r="B63" s="83">
        <v>16</v>
      </c>
      <c r="C63" s="84">
        <v>4.2140000000000004</v>
      </c>
      <c r="D63" s="8">
        <v>4.4253</v>
      </c>
      <c r="E63" s="8">
        <v>3.1164999999999998</v>
      </c>
      <c r="F63" s="8">
        <v>3.36</v>
      </c>
      <c r="G63" s="8">
        <v>2.0569999999999999</v>
      </c>
      <c r="H63" s="8">
        <v>2.2549999999999999</v>
      </c>
      <c r="I63" s="8">
        <v>3.0095999999999998</v>
      </c>
      <c r="J63" s="8">
        <v>3.0095999999999998</v>
      </c>
      <c r="K63" s="8">
        <v>3.8519999999999999</v>
      </c>
      <c r="L63" s="8">
        <v>2.97</v>
      </c>
      <c r="M63" s="8">
        <v>2.5409999999999999</v>
      </c>
      <c r="N63" s="77">
        <v>5.0369999999999999</v>
      </c>
      <c r="O63" s="153"/>
      <c r="P63" s="154"/>
      <c r="Q63" s="155"/>
    </row>
    <row r="64" spans="1:17" x14ac:dyDescent="0.2">
      <c r="A64" s="169"/>
      <c r="B64" s="83">
        <v>17</v>
      </c>
      <c r="C64" s="84">
        <v>3.786</v>
      </c>
      <c r="D64" s="8">
        <v>2.8897400000000002</v>
      </c>
      <c r="E64" s="8">
        <v>6.0248999999999997</v>
      </c>
      <c r="F64" s="8">
        <v>3.08</v>
      </c>
      <c r="G64" s="8">
        <v>1.988</v>
      </c>
      <c r="H64" s="8">
        <v>2.6150000000000002</v>
      </c>
      <c r="I64" s="8">
        <v>2.6640000000000001</v>
      </c>
      <c r="J64" s="8">
        <v>2.6640000000000001</v>
      </c>
      <c r="K64" s="8">
        <v>4.2149999999999999</v>
      </c>
      <c r="L64" s="8">
        <v>3.2240000000000002</v>
      </c>
      <c r="M64" s="8">
        <v>3.85</v>
      </c>
      <c r="N64" s="77">
        <v>5.0999999999999996</v>
      </c>
      <c r="O64" s="150"/>
      <c r="P64" s="151"/>
      <c r="Q64" s="152"/>
    </row>
    <row r="65" spans="1:17" x14ac:dyDescent="0.2">
      <c r="A65" s="169"/>
      <c r="B65" s="83">
        <v>18</v>
      </c>
      <c r="C65" s="84">
        <v>3.2850000000000001</v>
      </c>
      <c r="D65" s="8">
        <v>3.0156000000000001</v>
      </c>
      <c r="E65" s="8">
        <v>4.6041999999999996</v>
      </c>
      <c r="F65" s="8">
        <v>3.61</v>
      </c>
      <c r="G65" s="8">
        <v>3.476</v>
      </c>
      <c r="H65" s="8">
        <v>1.899</v>
      </c>
      <c r="I65" s="8">
        <v>1.9630000000000001</v>
      </c>
      <c r="J65" s="8">
        <v>1.9630000000000001</v>
      </c>
      <c r="K65" s="8">
        <v>3.726</v>
      </c>
      <c r="L65" s="8">
        <v>3.7589999999999999</v>
      </c>
      <c r="M65" s="8">
        <v>3.278</v>
      </c>
      <c r="N65" s="77">
        <v>4.399</v>
      </c>
      <c r="O65" s="150"/>
      <c r="P65" s="151"/>
      <c r="Q65" s="152"/>
    </row>
    <row r="66" spans="1:17" x14ac:dyDescent="0.2">
      <c r="A66" s="169"/>
      <c r="B66" s="83">
        <v>19</v>
      </c>
      <c r="C66" s="84">
        <v>3.0550000000000002</v>
      </c>
      <c r="D66" s="8">
        <v>2.9538000000000002</v>
      </c>
      <c r="E66" s="8">
        <v>7.3886000000000003</v>
      </c>
      <c r="F66" s="8">
        <v>3.2</v>
      </c>
      <c r="G66" s="8">
        <v>2.222</v>
      </c>
      <c r="H66" s="8">
        <v>1.9490000000000001</v>
      </c>
      <c r="I66" s="8">
        <v>2.3780000000000001</v>
      </c>
      <c r="J66" s="8">
        <v>2.3780000000000001</v>
      </c>
      <c r="K66" s="8">
        <v>3.28</v>
      </c>
      <c r="L66" s="8">
        <v>2.7519999999999998</v>
      </c>
      <c r="M66" s="8">
        <v>3.0139999999999998</v>
      </c>
      <c r="N66" s="77">
        <v>4.9480000000000004</v>
      </c>
      <c r="O66" s="150"/>
      <c r="P66" s="151"/>
      <c r="Q66" s="152"/>
    </row>
    <row r="67" spans="1:17" x14ac:dyDescent="0.2">
      <c r="A67" s="169"/>
      <c r="B67" s="83">
        <v>20</v>
      </c>
      <c r="C67" s="84">
        <v>2.2999999999999998</v>
      </c>
      <c r="D67" s="8">
        <v>4.6036999999999999</v>
      </c>
      <c r="E67" s="8">
        <v>4.6493000000000002</v>
      </c>
      <c r="F67" s="8">
        <v>2.9992999999999999</v>
      </c>
      <c r="G67" s="8">
        <v>2.0790000000000002</v>
      </c>
      <c r="H67" s="8">
        <v>1.86</v>
      </c>
      <c r="I67" s="8">
        <v>3.069</v>
      </c>
      <c r="J67" s="8">
        <v>3.069</v>
      </c>
      <c r="K67" s="8">
        <v>4.3869999999999996</v>
      </c>
      <c r="L67" s="8">
        <v>2.8570000000000002</v>
      </c>
      <c r="M67" s="8">
        <v>3.702</v>
      </c>
      <c r="N67" s="77">
        <v>4.4429999999999996</v>
      </c>
      <c r="O67" s="153"/>
      <c r="P67" s="154"/>
      <c r="Q67" s="155"/>
    </row>
    <row r="68" spans="1:17" x14ac:dyDescent="0.2">
      <c r="A68" s="169"/>
      <c r="B68" s="83">
        <v>21</v>
      </c>
      <c r="C68" s="84">
        <v>2.4089999999999998</v>
      </c>
      <c r="D68" s="8">
        <v>3.5642</v>
      </c>
      <c r="E68" s="8">
        <v>3.8624000000000001</v>
      </c>
      <c r="F68" s="8">
        <v>3.343</v>
      </c>
      <c r="G68" s="8">
        <v>2</v>
      </c>
      <c r="H68" s="8">
        <v>1.546</v>
      </c>
      <c r="I68" s="8">
        <v>2.7389999999999999</v>
      </c>
      <c r="J68" s="8">
        <v>2.7389999999999999</v>
      </c>
      <c r="K68" s="8">
        <v>2.42</v>
      </c>
      <c r="L68" s="8">
        <v>2.972</v>
      </c>
      <c r="M68" s="8">
        <v>4.2779999999999996</v>
      </c>
      <c r="N68" s="77">
        <v>3.7839999999999998</v>
      </c>
      <c r="O68" s="150"/>
      <c r="P68" s="151"/>
      <c r="Q68" s="152"/>
    </row>
    <row r="69" spans="1:17" x14ac:dyDescent="0.2">
      <c r="A69" s="169"/>
      <c r="B69" s="83">
        <v>22</v>
      </c>
      <c r="C69" s="84">
        <v>2.9790000000000001</v>
      </c>
      <c r="D69" s="8">
        <v>2.9624999999999999</v>
      </c>
      <c r="E69" s="8">
        <v>3.2176</v>
      </c>
      <c r="F69" s="8">
        <v>3.1150000000000002</v>
      </c>
      <c r="G69" s="8">
        <v>1.962</v>
      </c>
      <c r="H69" s="8">
        <v>1.8819999999999999</v>
      </c>
      <c r="I69" s="8">
        <v>2.4500000000000002</v>
      </c>
      <c r="J69" s="8">
        <v>2.4500000000000002</v>
      </c>
      <c r="K69" s="8">
        <v>4.37</v>
      </c>
      <c r="L69" s="8">
        <v>3.1070000000000002</v>
      </c>
      <c r="M69" s="8">
        <v>6.2839999999999998</v>
      </c>
      <c r="N69" s="77">
        <v>3.7240000000000002</v>
      </c>
      <c r="O69" s="150"/>
      <c r="P69" s="151"/>
      <c r="Q69" s="152"/>
    </row>
    <row r="70" spans="1:17" x14ac:dyDescent="0.2">
      <c r="A70" s="169"/>
      <c r="B70" s="83">
        <v>23</v>
      </c>
      <c r="C70" s="84">
        <v>3.3719999999999999</v>
      </c>
      <c r="D70" s="8">
        <v>3.0636999999999999</v>
      </c>
      <c r="E70" s="8">
        <v>3.8832</v>
      </c>
      <c r="F70" s="8">
        <v>2.4169999999999998</v>
      </c>
      <c r="G70" s="8">
        <v>1.8440000000000001</v>
      </c>
      <c r="H70" s="8">
        <v>2.1800000000000002</v>
      </c>
      <c r="I70" s="8">
        <v>2.4430000000000001</v>
      </c>
      <c r="J70" s="8">
        <v>2.4430000000000001</v>
      </c>
      <c r="K70" s="8">
        <v>4.3070000000000004</v>
      </c>
      <c r="L70" s="8">
        <v>3.2010000000000001</v>
      </c>
      <c r="M70" s="8">
        <v>4.6040000000000001</v>
      </c>
      <c r="N70" s="77">
        <v>5.548</v>
      </c>
      <c r="O70" s="150"/>
      <c r="P70" s="151"/>
      <c r="Q70" s="152"/>
    </row>
    <row r="71" spans="1:17" x14ac:dyDescent="0.2">
      <c r="A71" s="169"/>
      <c r="B71" s="83">
        <v>24</v>
      </c>
      <c r="C71" s="84">
        <v>2.9710000000000001</v>
      </c>
      <c r="D71" s="8">
        <v>3.7957999999999998</v>
      </c>
      <c r="E71" s="8">
        <v>4.3788999999999998</v>
      </c>
      <c r="F71" s="8">
        <v>2.3679999999999999</v>
      </c>
      <c r="G71" s="8">
        <v>2.0270000000000001</v>
      </c>
      <c r="H71" s="8">
        <v>2.4049999999999998</v>
      </c>
      <c r="I71" s="8">
        <v>2.8069999999999999</v>
      </c>
      <c r="J71" s="8">
        <v>2.8069999999999999</v>
      </c>
      <c r="K71" s="8">
        <v>3.996</v>
      </c>
      <c r="L71" s="8">
        <v>2.677</v>
      </c>
      <c r="M71" s="8">
        <v>4.0289999999999999</v>
      </c>
      <c r="N71" s="77">
        <v>4.8120000000000003</v>
      </c>
      <c r="O71" s="150"/>
      <c r="P71" s="151"/>
      <c r="Q71" s="152"/>
    </row>
    <row r="72" spans="1:17" x14ac:dyDescent="0.2">
      <c r="A72" s="169"/>
      <c r="B72" s="83">
        <v>25</v>
      </c>
      <c r="C72" s="84">
        <v>3.1859999999999999</v>
      </c>
      <c r="D72" s="8">
        <v>3.1478999999999999</v>
      </c>
      <c r="E72" s="8">
        <v>3.9803999999999999</v>
      </c>
      <c r="F72" s="8">
        <v>2.3359999999999999</v>
      </c>
      <c r="G72" s="8">
        <v>3.05</v>
      </c>
      <c r="H72" s="8">
        <v>1.909</v>
      </c>
      <c r="I72" s="8">
        <v>2.1469999999999998</v>
      </c>
      <c r="J72" s="8">
        <v>2.1469999999999998</v>
      </c>
      <c r="K72" s="8">
        <v>3.3570000000000002</v>
      </c>
      <c r="L72" s="8">
        <v>2.5030000000000001</v>
      </c>
      <c r="M72" s="8">
        <v>4.3769999999999998</v>
      </c>
      <c r="N72" s="77">
        <v>2.883</v>
      </c>
      <c r="O72" s="150"/>
      <c r="P72" s="151"/>
      <c r="Q72" s="152"/>
    </row>
    <row r="73" spans="1:17" x14ac:dyDescent="0.2">
      <c r="A73" s="169"/>
      <c r="B73" s="83">
        <v>26</v>
      </c>
      <c r="C73" s="84">
        <v>3.145</v>
      </c>
      <c r="D73" s="8">
        <v>2.8380999999999998</v>
      </c>
      <c r="E73" s="8">
        <v>3.36</v>
      </c>
      <c r="F73" s="8">
        <v>1.966</v>
      </c>
      <c r="G73" s="8">
        <v>2.8109999999999999</v>
      </c>
      <c r="H73" s="8">
        <v>1.748</v>
      </c>
      <c r="I73" s="8">
        <v>2.0179999999999998</v>
      </c>
      <c r="J73" s="8">
        <v>2.0179999999999998</v>
      </c>
      <c r="K73" s="8">
        <v>3.8679999999999999</v>
      </c>
      <c r="L73" s="8">
        <v>2.488</v>
      </c>
      <c r="M73" s="8">
        <v>3.8180000000000001</v>
      </c>
      <c r="N73" s="77">
        <v>3.923</v>
      </c>
      <c r="O73" s="150"/>
      <c r="P73" s="151"/>
      <c r="Q73" s="152"/>
    </row>
    <row r="74" spans="1:17" x14ac:dyDescent="0.2">
      <c r="A74" s="169"/>
      <c r="B74" s="83">
        <v>27</v>
      </c>
      <c r="C74" s="84">
        <v>0.64400000000000002</v>
      </c>
      <c r="D74" s="8">
        <v>3.9422999999999999</v>
      </c>
      <c r="E74" s="8">
        <v>3.26</v>
      </c>
      <c r="F74" s="8">
        <v>2.5880000000000001</v>
      </c>
      <c r="G74" s="8">
        <v>2.7679999999999998</v>
      </c>
      <c r="H74" s="8">
        <v>2.1949999999999998</v>
      </c>
      <c r="I74" s="8">
        <v>2.2639999999999998</v>
      </c>
      <c r="J74" s="8">
        <v>2.2639999999999998</v>
      </c>
      <c r="K74" s="8">
        <v>2.851</v>
      </c>
      <c r="L74" s="8">
        <v>3.0270000000000001</v>
      </c>
      <c r="M74" s="8">
        <v>3.7109999999999999</v>
      </c>
      <c r="N74" s="77">
        <v>2.4060000000000001</v>
      </c>
      <c r="O74" s="153"/>
      <c r="P74" s="154"/>
      <c r="Q74" s="155"/>
    </row>
    <row r="75" spans="1:17" x14ac:dyDescent="0.2">
      <c r="A75" s="169"/>
      <c r="B75" s="83">
        <v>28</v>
      </c>
      <c r="C75" s="84">
        <v>2.4E-2</v>
      </c>
      <c r="D75" s="8">
        <v>3.1145</v>
      </c>
      <c r="E75" s="8">
        <v>2.86</v>
      </c>
      <c r="F75" s="8">
        <v>3.29</v>
      </c>
      <c r="G75" s="8">
        <v>2.5680000000000001</v>
      </c>
      <c r="H75" s="8">
        <v>1.577</v>
      </c>
      <c r="I75" s="8">
        <v>2.1749999999999998</v>
      </c>
      <c r="J75" s="8">
        <v>2.1749999999999998</v>
      </c>
      <c r="K75" s="8">
        <v>2.3010000000000002</v>
      </c>
      <c r="L75" s="8">
        <v>3.15</v>
      </c>
      <c r="M75" s="8">
        <v>3.9750000000000001</v>
      </c>
      <c r="N75" s="77">
        <v>2.29</v>
      </c>
      <c r="O75" s="150"/>
      <c r="P75" s="151"/>
      <c r="Q75" s="152"/>
    </row>
    <row r="76" spans="1:17" x14ac:dyDescent="0.2">
      <c r="A76" s="169"/>
      <c r="B76" s="83">
        <v>29</v>
      </c>
      <c r="C76" s="84">
        <v>2.0830000000000002</v>
      </c>
      <c r="D76" s="8">
        <v>3.7479</v>
      </c>
      <c r="E76" s="8">
        <v>3.09</v>
      </c>
      <c r="F76" s="8">
        <v>3.2989999999999999</v>
      </c>
      <c r="G76" s="8">
        <v>1.9950000000000001</v>
      </c>
      <c r="H76" s="8">
        <v>1.6240000000000001</v>
      </c>
      <c r="I76" s="8">
        <v>1.3240000000000001</v>
      </c>
      <c r="J76" s="8">
        <v>1.3240000000000001</v>
      </c>
      <c r="K76" s="8">
        <v>13.3</v>
      </c>
      <c r="L76" s="8">
        <v>3.1669999999999998</v>
      </c>
      <c r="M76" s="8">
        <v>3.948</v>
      </c>
      <c r="N76" s="77">
        <v>3.1960000000000002</v>
      </c>
      <c r="O76" s="150"/>
      <c r="P76" s="151"/>
      <c r="Q76" s="152"/>
    </row>
    <row r="77" spans="1:17" x14ac:dyDescent="0.2">
      <c r="A77" s="169"/>
      <c r="B77" s="83">
        <v>30</v>
      </c>
      <c r="C77" s="84">
        <v>3.2869999999999999</v>
      </c>
      <c r="D77" s="8">
        <v>3.4912999999999998</v>
      </c>
      <c r="E77" s="8">
        <v>3.38</v>
      </c>
      <c r="F77" s="8">
        <v>2.5390000000000001</v>
      </c>
      <c r="G77" s="8">
        <v>1.9119999999999999</v>
      </c>
      <c r="H77" s="8">
        <v>2.1019999999999999</v>
      </c>
      <c r="I77" s="8">
        <v>1.2549999999999999</v>
      </c>
      <c r="J77" s="71" t="s">
        <v>64</v>
      </c>
      <c r="K77" s="8">
        <v>3.9239999999999999</v>
      </c>
      <c r="L77" s="8">
        <v>4.266</v>
      </c>
      <c r="M77" s="8">
        <v>3.31</v>
      </c>
      <c r="N77" s="77">
        <v>2.8940000000000001</v>
      </c>
      <c r="O77" s="150"/>
      <c r="P77" s="151"/>
      <c r="Q77" s="152"/>
    </row>
    <row r="78" spans="1:17" ht="15.75" thickBot="1" x14ac:dyDescent="0.25">
      <c r="A78" s="170"/>
      <c r="B78" s="85">
        <v>31</v>
      </c>
      <c r="C78" s="86">
        <v>3.0680000000000001</v>
      </c>
      <c r="D78" s="87">
        <v>2.8408000000000002</v>
      </c>
      <c r="E78" s="70"/>
      <c r="F78" s="26">
        <v>2.794</v>
      </c>
      <c r="G78" s="70"/>
      <c r="H78" s="26">
        <v>2.1147</v>
      </c>
      <c r="I78" s="26">
        <v>1.149</v>
      </c>
      <c r="J78" s="70" t="s">
        <v>64</v>
      </c>
      <c r="K78" s="26">
        <v>4.6820000000000004</v>
      </c>
      <c r="L78" s="70"/>
      <c r="M78" s="26">
        <v>3.6539999999999999</v>
      </c>
      <c r="N78" s="78"/>
      <c r="O78" s="156"/>
      <c r="P78" s="157"/>
      <c r="Q78" s="158"/>
    </row>
    <row r="79" spans="1:17" ht="15.75" thickBot="1" x14ac:dyDescent="0.25">
      <c r="A79" s="159" t="s">
        <v>46</v>
      </c>
      <c r="B79" s="161" t="s">
        <v>43</v>
      </c>
      <c r="C79" s="163" t="s">
        <v>44</v>
      </c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4"/>
    </row>
    <row r="80" spans="1:17" ht="60.75" customHeight="1" thickBot="1" x14ac:dyDescent="0.25">
      <c r="A80" s="160"/>
      <c r="B80" s="162"/>
      <c r="C80" s="79">
        <v>44013</v>
      </c>
      <c r="D80" s="79">
        <v>44044</v>
      </c>
      <c r="E80" s="79">
        <v>44075</v>
      </c>
      <c r="F80" s="79">
        <v>44105</v>
      </c>
      <c r="G80" s="79">
        <v>44136</v>
      </c>
      <c r="H80" s="79">
        <v>44166</v>
      </c>
      <c r="I80" s="79">
        <v>44197</v>
      </c>
      <c r="J80" s="79">
        <v>44228</v>
      </c>
      <c r="K80" s="79">
        <v>44256</v>
      </c>
      <c r="L80" s="79">
        <v>44287</v>
      </c>
      <c r="M80" s="79">
        <v>44317</v>
      </c>
      <c r="N80" s="79">
        <v>44348</v>
      </c>
      <c r="O80" s="165" t="s">
        <v>22</v>
      </c>
      <c r="P80" s="166"/>
      <c r="Q80" s="167"/>
    </row>
    <row r="81" spans="1:17" x14ac:dyDescent="0.2">
      <c r="A81" s="168" t="s">
        <v>67</v>
      </c>
      <c r="B81" s="80">
        <v>1</v>
      </c>
      <c r="C81" s="81">
        <v>3.0920000000000001</v>
      </c>
      <c r="D81" s="74">
        <v>4.093</v>
      </c>
      <c r="E81" s="74">
        <v>2.9580000000000002</v>
      </c>
      <c r="F81" s="74">
        <v>1.766</v>
      </c>
      <c r="G81" s="74">
        <v>4.665</v>
      </c>
      <c r="H81" s="74">
        <v>2.4689999999999999</v>
      </c>
      <c r="I81" s="74">
        <v>2.778</v>
      </c>
      <c r="J81" s="74">
        <v>1.5409999999999999</v>
      </c>
      <c r="K81" s="74">
        <v>2.6259999999999999</v>
      </c>
      <c r="L81" s="74">
        <v>3.2570000000000001</v>
      </c>
      <c r="M81" s="74">
        <v>3.3140000000000001</v>
      </c>
      <c r="N81" s="82">
        <v>4.077</v>
      </c>
      <c r="O81" s="171"/>
      <c r="P81" s="172"/>
      <c r="Q81" s="173"/>
    </row>
    <row r="82" spans="1:17" x14ac:dyDescent="0.2">
      <c r="A82" s="169"/>
      <c r="B82" s="83">
        <v>2</v>
      </c>
      <c r="C82" s="84">
        <v>2.2629999999999999</v>
      </c>
      <c r="D82" s="8">
        <v>2.8260000000000001</v>
      </c>
      <c r="E82" s="8">
        <v>2.5289000000000001</v>
      </c>
      <c r="F82" s="8">
        <v>1.3979999999999999</v>
      </c>
      <c r="G82" s="8">
        <v>4.4180000000000001</v>
      </c>
      <c r="H82" s="8">
        <v>4.2130000000000001</v>
      </c>
      <c r="I82" s="8">
        <v>2.7360000000000002</v>
      </c>
      <c r="J82" s="8">
        <v>2.6139999999999999</v>
      </c>
      <c r="K82" s="8">
        <v>2.8809999999999998</v>
      </c>
      <c r="L82" s="8">
        <v>3.3654999999999999</v>
      </c>
      <c r="M82" s="8">
        <v>3.0710000000000002</v>
      </c>
      <c r="N82" s="77">
        <v>3.6539999999999999</v>
      </c>
      <c r="O82" s="174"/>
      <c r="P82" s="175"/>
      <c r="Q82" s="176"/>
    </row>
    <row r="83" spans="1:17" x14ac:dyDescent="0.2">
      <c r="A83" s="169"/>
      <c r="B83" s="83">
        <v>3</v>
      </c>
      <c r="C83" s="84">
        <v>2.63</v>
      </c>
      <c r="D83" s="8">
        <v>1.3180000000000001</v>
      </c>
      <c r="E83" s="8">
        <v>2.4474999999999998</v>
      </c>
      <c r="F83" s="8">
        <v>1.1479999999999999</v>
      </c>
      <c r="G83" s="8">
        <v>4.7300000000000004</v>
      </c>
      <c r="H83" s="8">
        <v>2.8079999999999998</v>
      </c>
      <c r="I83" s="8">
        <v>2.6989999999999998</v>
      </c>
      <c r="J83" s="8">
        <v>5.048</v>
      </c>
      <c r="K83" s="8">
        <v>2.7709999999999999</v>
      </c>
      <c r="L83" s="8">
        <v>2.956</v>
      </c>
      <c r="M83" s="8">
        <v>3.835</v>
      </c>
      <c r="N83" s="77">
        <v>4.4039999999999999</v>
      </c>
      <c r="O83" s="150"/>
      <c r="P83" s="151"/>
      <c r="Q83" s="152"/>
    </row>
    <row r="84" spans="1:17" x14ac:dyDescent="0.2">
      <c r="A84" s="169"/>
      <c r="B84" s="83">
        <v>4</v>
      </c>
      <c r="C84" s="84">
        <v>2.25</v>
      </c>
      <c r="D84" s="8">
        <v>2.5110000000000001</v>
      </c>
      <c r="E84" s="8">
        <v>1.738</v>
      </c>
      <c r="F84" s="8">
        <v>9.3840000000000003</v>
      </c>
      <c r="G84" s="8">
        <v>4.6219999999999999</v>
      </c>
      <c r="H84" s="8">
        <v>1.756</v>
      </c>
      <c r="I84" s="8">
        <v>2.1459999999999999</v>
      </c>
      <c r="J84" s="8">
        <v>5.593</v>
      </c>
      <c r="K84" s="8">
        <v>1.6445000000000001</v>
      </c>
      <c r="L84" s="8">
        <v>2.524</v>
      </c>
      <c r="M84" s="8">
        <v>4.5739999999999998</v>
      </c>
      <c r="N84" s="77">
        <v>3.7759999999999998</v>
      </c>
      <c r="O84" s="150"/>
      <c r="P84" s="151"/>
      <c r="Q84" s="152"/>
    </row>
    <row r="85" spans="1:17" x14ac:dyDescent="0.2">
      <c r="A85" s="169"/>
      <c r="B85" s="83">
        <v>5</v>
      </c>
      <c r="C85" s="84">
        <v>3.5270000000000001</v>
      </c>
      <c r="D85" s="8">
        <v>7.2629999999999999</v>
      </c>
      <c r="E85" s="8">
        <v>1.0225</v>
      </c>
      <c r="F85" s="8">
        <v>8.9540000000000006</v>
      </c>
      <c r="G85" s="8">
        <v>3.4359999999999999</v>
      </c>
      <c r="H85" s="8">
        <v>4.0019999999999998</v>
      </c>
      <c r="I85" s="8">
        <v>2.6459999999999999</v>
      </c>
      <c r="J85" s="8">
        <v>4.5199999999999996</v>
      </c>
      <c r="K85" s="8">
        <v>1.8320000000000001</v>
      </c>
      <c r="L85" s="8">
        <v>2.5550000000000002</v>
      </c>
      <c r="M85" s="8">
        <v>4.375</v>
      </c>
      <c r="N85" s="77">
        <v>3.5190000000000001</v>
      </c>
      <c r="O85" s="153"/>
      <c r="P85" s="154"/>
      <c r="Q85" s="155"/>
    </row>
    <row r="86" spans="1:17" x14ac:dyDescent="0.2">
      <c r="A86" s="169"/>
      <c r="B86" s="83">
        <v>6</v>
      </c>
      <c r="C86" s="84">
        <v>4.0010000000000003</v>
      </c>
      <c r="D86" s="8">
        <v>7.5010000000000003</v>
      </c>
      <c r="E86" s="8">
        <v>1.5409999999999999</v>
      </c>
      <c r="F86" s="8">
        <v>2.7349999999999999</v>
      </c>
      <c r="G86" s="8">
        <v>3.4630000000000001</v>
      </c>
      <c r="H86" s="8">
        <v>4.0030000000000001</v>
      </c>
      <c r="I86" s="8">
        <v>3.1659999999999999</v>
      </c>
      <c r="J86" s="8">
        <v>4.0739999999999998</v>
      </c>
      <c r="K86" s="8">
        <v>7.3490000000000002</v>
      </c>
      <c r="L86" s="8">
        <v>4.194</v>
      </c>
      <c r="M86" s="8">
        <v>5.298</v>
      </c>
      <c r="N86" s="77">
        <v>3.6560000000000001</v>
      </c>
      <c r="O86" s="174"/>
      <c r="P86" s="179"/>
      <c r="Q86" s="180"/>
    </row>
    <row r="87" spans="1:17" x14ac:dyDescent="0.2">
      <c r="A87" s="169"/>
      <c r="B87" s="83">
        <v>7</v>
      </c>
      <c r="C87" s="84">
        <v>2.25</v>
      </c>
      <c r="D87" s="8">
        <v>6.4569999999999999</v>
      </c>
      <c r="E87" s="8">
        <v>2.0870000000000002</v>
      </c>
      <c r="F87" s="8">
        <v>1.464</v>
      </c>
      <c r="G87" s="8">
        <v>3.9670000000000001</v>
      </c>
      <c r="H87" s="8">
        <v>2.0609999999999999</v>
      </c>
      <c r="I87" s="8">
        <v>4.4550000000000001</v>
      </c>
      <c r="J87" s="8">
        <v>4.1630000000000003</v>
      </c>
      <c r="K87" s="8">
        <v>7.3360000000000003</v>
      </c>
      <c r="L87" s="8">
        <v>5.4039999999999999</v>
      </c>
      <c r="M87" s="8">
        <v>7</v>
      </c>
      <c r="N87" s="77">
        <v>3.9</v>
      </c>
      <c r="O87" s="150"/>
      <c r="P87" s="151"/>
      <c r="Q87" s="152"/>
    </row>
    <row r="88" spans="1:17" x14ac:dyDescent="0.2">
      <c r="A88" s="169"/>
      <c r="B88" s="83">
        <v>8</v>
      </c>
      <c r="C88" s="84">
        <v>2.5059999999999998</v>
      </c>
      <c r="D88" s="8">
        <v>4.2569999999999997</v>
      </c>
      <c r="E88" s="8">
        <v>2.3420000000000001</v>
      </c>
      <c r="F88" s="8">
        <v>3.0390000000000001</v>
      </c>
      <c r="G88" s="8">
        <v>3.4039999999999999</v>
      </c>
      <c r="H88" s="8">
        <v>2.4729999999999999</v>
      </c>
      <c r="I88" s="8">
        <v>4.0880000000000001</v>
      </c>
      <c r="J88" s="8">
        <v>3.9209999999999998</v>
      </c>
      <c r="K88" s="8">
        <v>6.5069999999999997</v>
      </c>
      <c r="L88" s="8">
        <v>4.3150000000000004</v>
      </c>
      <c r="M88" s="8">
        <v>4.8639999999999999</v>
      </c>
      <c r="N88" s="77">
        <v>4.5960000000000001</v>
      </c>
      <c r="O88" s="150"/>
      <c r="P88" s="151"/>
      <c r="Q88" s="152"/>
    </row>
    <row r="89" spans="1:17" x14ac:dyDescent="0.2">
      <c r="A89" s="169"/>
      <c r="B89" s="83">
        <v>9</v>
      </c>
      <c r="C89" s="84">
        <v>4.726</v>
      </c>
      <c r="D89" s="8">
        <v>3.1158000000000001</v>
      </c>
      <c r="E89" s="8">
        <v>3.3490000000000002</v>
      </c>
      <c r="F89" s="8">
        <v>2.9540000000000002</v>
      </c>
      <c r="G89" s="8">
        <v>3.9319999999999999</v>
      </c>
      <c r="H89" s="8">
        <v>4.0229999999999997</v>
      </c>
      <c r="I89" s="8">
        <v>3.3050000000000002</v>
      </c>
      <c r="J89" s="8">
        <v>3.9950000000000001</v>
      </c>
      <c r="K89" s="8">
        <v>3.5920000000000001</v>
      </c>
      <c r="L89" s="8">
        <v>3.899</v>
      </c>
      <c r="M89" s="8">
        <v>3.7040000000000002</v>
      </c>
      <c r="N89" s="77">
        <v>5.0410000000000004</v>
      </c>
      <c r="O89" s="150"/>
      <c r="P89" s="151"/>
      <c r="Q89" s="152"/>
    </row>
    <row r="90" spans="1:17" x14ac:dyDescent="0.2">
      <c r="A90" s="169"/>
      <c r="B90" s="83">
        <v>10</v>
      </c>
      <c r="C90" s="84">
        <v>4.141</v>
      </c>
      <c r="D90" s="8">
        <v>8.5950000000000006</v>
      </c>
      <c r="E90" s="8">
        <v>2.77</v>
      </c>
      <c r="F90" s="8">
        <v>2.7730000000000001</v>
      </c>
      <c r="G90" s="8">
        <v>3.718</v>
      </c>
      <c r="H90" s="8">
        <v>4.1440000000000001</v>
      </c>
      <c r="I90" s="8">
        <v>2.7229999999999999</v>
      </c>
      <c r="J90" s="8">
        <v>3.944</v>
      </c>
      <c r="K90" s="8">
        <v>3.8740000000000001</v>
      </c>
      <c r="L90" s="8">
        <v>3.1779999999999999</v>
      </c>
      <c r="M90" s="8">
        <v>3.8420000000000001</v>
      </c>
      <c r="N90" s="77">
        <v>5.8710000000000004</v>
      </c>
      <c r="O90" s="150"/>
      <c r="P90" s="151"/>
      <c r="Q90" s="152"/>
    </row>
    <row r="91" spans="1:17" x14ac:dyDescent="0.2">
      <c r="A91" s="169"/>
      <c r="B91" s="83">
        <v>11</v>
      </c>
      <c r="C91" s="84">
        <v>3.8420000000000001</v>
      </c>
      <c r="D91" s="8">
        <v>4.28</v>
      </c>
      <c r="E91" s="8">
        <v>2.153</v>
      </c>
      <c r="F91" s="8">
        <v>2.8919999999999999</v>
      </c>
      <c r="G91" s="8">
        <v>3.8029999999999999</v>
      </c>
      <c r="H91" s="8">
        <v>3.7080000000000002</v>
      </c>
      <c r="I91" s="8">
        <v>3.1360000000000001</v>
      </c>
      <c r="J91" s="8">
        <v>3.86</v>
      </c>
      <c r="K91" s="8">
        <v>3.3010000000000002</v>
      </c>
      <c r="L91" s="8">
        <v>3.2029999999999998</v>
      </c>
      <c r="M91" s="8">
        <v>4.2720000000000002</v>
      </c>
      <c r="N91" s="77">
        <v>5.0609999999999999</v>
      </c>
      <c r="O91" s="150"/>
      <c r="P91" s="151"/>
      <c r="Q91" s="152"/>
    </row>
    <row r="92" spans="1:17" x14ac:dyDescent="0.2">
      <c r="A92" s="169"/>
      <c r="B92" s="83">
        <v>12</v>
      </c>
      <c r="C92" s="84">
        <v>4.1639999999999997</v>
      </c>
      <c r="D92" s="8">
        <v>5.0019999999999998</v>
      </c>
      <c r="E92" s="8">
        <v>1.1819999999999999</v>
      </c>
      <c r="F92" s="8">
        <v>2.8580000000000001</v>
      </c>
      <c r="G92" s="8">
        <v>4.0519999999999996</v>
      </c>
      <c r="H92" s="8">
        <v>3.714</v>
      </c>
      <c r="I92" s="8">
        <v>2.931</v>
      </c>
      <c r="J92" s="8">
        <v>3.64</v>
      </c>
      <c r="K92" s="8">
        <v>2.8159999999999998</v>
      </c>
      <c r="L92" s="8">
        <v>8.99</v>
      </c>
      <c r="M92" s="8">
        <v>3.851</v>
      </c>
      <c r="N92" s="77">
        <v>4.0179999999999998</v>
      </c>
      <c r="O92" s="153"/>
      <c r="P92" s="154"/>
      <c r="Q92" s="155"/>
    </row>
    <row r="93" spans="1:17" x14ac:dyDescent="0.2">
      <c r="A93" s="169"/>
      <c r="B93" s="83">
        <v>13</v>
      </c>
      <c r="C93" s="84">
        <v>3.992</v>
      </c>
      <c r="D93" s="8">
        <v>5.7240000000000002</v>
      </c>
      <c r="E93" s="8">
        <v>1.2458</v>
      </c>
      <c r="F93" s="8">
        <v>3.0630000000000002</v>
      </c>
      <c r="G93" s="8">
        <v>4.2619999999999996</v>
      </c>
      <c r="H93" s="8">
        <v>3.214</v>
      </c>
      <c r="I93" s="8">
        <v>2.6869999999999998</v>
      </c>
      <c r="J93" s="8">
        <v>2.4809999999999999</v>
      </c>
      <c r="K93" s="8">
        <v>3.7730000000000001</v>
      </c>
      <c r="L93" s="8">
        <v>16.321000000000002</v>
      </c>
      <c r="M93" s="8">
        <v>4.1349999999999998</v>
      </c>
      <c r="N93" s="77">
        <v>3.46</v>
      </c>
      <c r="O93" s="150"/>
      <c r="P93" s="151"/>
      <c r="Q93" s="152"/>
    </row>
    <row r="94" spans="1:17" x14ac:dyDescent="0.2">
      <c r="A94" s="169"/>
      <c r="B94" s="83">
        <v>14</v>
      </c>
      <c r="C94" s="84">
        <v>3.3839999999999999</v>
      </c>
      <c r="D94" s="8">
        <v>4.726</v>
      </c>
      <c r="E94" s="8">
        <v>2.3119999999999998</v>
      </c>
      <c r="F94" s="8">
        <v>2.5710000000000002</v>
      </c>
      <c r="G94" s="8">
        <v>4.1150000000000002</v>
      </c>
      <c r="H94" s="8">
        <v>2.9750000000000001</v>
      </c>
      <c r="I94" s="8">
        <v>3.004</v>
      </c>
      <c r="J94" s="8">
        <v>2.6309999999999998</v>
      </c>
      <c r="K94" s="8">
        <v>4.218</v>
      </c>
      <c r="L94" s="8">
        <v>3.0720000000000001</v>
      </c>
      <c r="M94" s="8">
        <v>3.9329999999999998</v>
      </c>
      <c r="N94" s="77">
        <v>4.4530000000000003</v>
      </c>
      <c r="O94" s="150"/>
      <c r="P94" s="151"/>
      <c r="Q94" s="152"/>
    </row>
    <row r="95" spans="1:17" x14ac:dyDescent="0.2">
      <c r="A95" s="169"/>
      <c r="B95" s="83">
        <v>15</v>
      </c>
      <c r="C95" s="84">
        <v>2.488</v>
      </c>
      <c r="D95" s="8">
        <v>5.6345000000000001</v>
      </c>
      <c r="E95" s="8">
        <v>1.7305999999999999</v>
      </c>
      <c r="F95" s="8">
        <v>3.0449999999999999</v>
      </c>
      <c r="G95" s="8">
        <v>4.048</v>
      </c>
      <c r="H95" s="8">
        <v>3.3540000000000001</v>
      </c>
      <c r="I95" s="8">
        <v>2.54</v>
      </c>
      <c r="J95" s="8">
        <v>3.6459999999999999</v>
      </c>
      <c r="K95" s="8">
        <v>3.7290000000000001</v>
      </c>
      <c r="L95" s="8">
        <v>5.3620000000000001</v>
      </c>
      <c r="M95" s="8">
        <v>4.0549999999999997</v>
      </c>
      <c r="N95" s="77">
        <v>5.2720000000000002</v>
      </c>
      <c r="O95" s="150"/>
      <c r="P95" s="151"/>
      <c r="Q95" s="152"/>
    </row>
    <row r="96" spans="1:17" x14ac:dyDescent="0.2">
      <c r="A96" s="169"/>
      <c r="B96" s="83">
        <v>16</v>
      </c>
      <c r="C96" s="84">
        <v>3.6629999999999998</v>
      </c>
      <c r="D96" s="8">
        <v>4.7889999999999997</v>
      </c>
      <c r="E96" s="8">
        <v>1.3879999999999999</v>
      </c>
      <c r="F96" s="8">
        <v>2.8519999999999999</v>
      </c>
      <c r="G96" s="8">
        <v>3.7570000000000001</v>
      </c>
      <c r="H96" s="8">
        <v>2.92</v>
      </c>
      <c r="I96" s="8">
        <v>2.3370000000000002</v>
      </c>
      <c r="J96" s="8">
        <v>3.9969999999999999</v>
      </c>
      <c r="K96" s="8">
        <v>3.8519999999999999</v>
      </c>
      <c r="L96" s="8">
        <v>3.5590000000000002</v>
      </c>
      <c r="M96" s="8">
        <v>4.3170000000000002</v>
      </c>
      <c r="N96" s="77">
        <v>5.0679999999999996</v>
      </c>
      <c r="O96" s="153"/>
      <c r="P96" s="154"/>
      <c r="Q96" s="155"/>
    </row>
    <row r="97" spans="1:17" x14ac:dyDescent="0.2">
      <c r="A97" s="169"/>
      <c r="B97" s="83">
        <v>17</v>
      </c>
      <c r="C97" s="84">
        <v>2.39</v>
      </c>
      <c r="D97" s="8">
        <v>4.7489999999999997</v>
      </c>
      <c r="E97" s="8">
        <v>1.9990000000000001</v>
      </c>
      <c r="F97" s="8">
        <v>2.6240000000000001</v>
      </c>
      <c r="G97" s="8">
        <v>3.419</v>
      </c>
      <c r="H97" s="8">
        <v>3.4860000000000002</v>
      </c>
      <c r="I97" s="8">
        <v>2.419</v>
      </c>
      <c r="J97" s="8">
        <v>3.6709999999999998</v>
      </c>
      <c r="K97" s="8">
        <v>4.2149999999999999</v>
      </c>
      <c r="L97" s="8">
        <v>3.2229999999999999</v>
      </c>
      <c r="M97" s="8">
        <v>4.8239999999999998</v>
      </c>
      <c r="N97" s="77">
        <v>6.0430000000000001</v>
      </c>
      <c r="O97" s="150"/>
      <c r="P97" s="151"/>
      <c r="Q97" s="152"/>
    </row>
    <row r="98" spans="1:17" x14ac:dyDescent="0.2">
      <c r="A98" s="169"/>
      <c r="B98" s="83">
        <v>18</v>
      </c>
      <c r="C98" s="84">
        <v>2.367</v>
      </c>
      <c r="D98" s="8">
        <v>3.45</v>
      </c>
      <c r="E98" s="8">
        <v>1.516</v>
      </c>
      <c r="F98" s="8">
        <v>2.4929999999999999</v>
      </c>
      <c r="G98" s="8">
        <v>2.88</v>
      </c>
      <c r="H98" s="8">
        <v>3.016</v>
      </c>
      <c r="I98" s="8">
        <v>2.7189999999999999</v>
      </c>
      <c r="J98" s="8">
        <v>3.9340000000000002</v>
      </c>
      <c r="K98" s="8">
        <v>3.726</v>
      </c>
      <c r="L98" s="8">
        <v>3.4089999999999998</v>
      </c>
      <c r="M98" s="8">
        <v>4.7939999999999996</v>
      </c>
      <c r="N98" s="77">
        <v>4.5220000000000002</v>
      </c>
      <c r="O98" s="150"/>
      <c r="P98" s="151"/>
      <c r="Q98" s="152"/>
    </row>
    <row r="99" spans="1:17" x14ac:dyDescent="0.2">
      <c r="A99" s="169"/>
      <c r="B99" s="83">
        <v>19</v>
      </c>
      <c r="C99" s="84">
        <v>2.3719999999999999</v>
      </c>
      <c r="D99" s="8">
        <v>4.0759999999999996</v>
      </c>
      <c r="E99" s="8">
        <v>9</v>
      </c>
      <c r="F99" s="8">
        <v>3.3519999999999999</v>
      </c>
      <c r="G99" s="8">
        <v>9.3989999999999991</v>
      </c>
      <c r="H99" s="8">
        <v>2.8119999999999998</v>
      </c>
      <c r="I99" s="8">
        <v>2.927</v>
      </c>
      <c r="J99" s="8">
        <v>4.2679999999999998</v>
      </c>
      <c r="K99" s="8">
        <v>3.28</v>
      </c>
      <c r="L99" s="8">
        <v>3.7989999999999999</v>
      </c>
      <c r="M99" s="8">
        <v>4.758</v>
      </c>
      <c r="N99" s="77">
        <v>3.6349999999999998</v>
      </c>
      <c r="O99" s="150"/>
      <c r="P99" s="151"/>
      <c r="Q99" s="152"/>
    </row>
    <row r="100" spans="1:17" x14ac:dyDescent="0.2">
      <c r="A100" s="169"/>
      <c r="B100" s="83">
        <v>20</v>
      </c>
      <c r="C100" s="84">
        <v>3.42</v>
      </c>
      <c r="D100" s="8">
        <v>5.1390000000000002</v>
      </c>
      <c r="E100" s="8">
        <v>2.0459999999999998</v>
      </c>
      <c r="F100" s="8">
        <v>3.1219999999999999</v>
      </c>
      <c r="G100" s="8">
        <v>12.62</v>
      </c>
      <c r="H100" s="8">
        <v>2.8690000000000002</v>
      </c>
      <c r="I100" s="8">
        <v>3.0710000000000002</v>
      </c>
      <c r="J100" s="8">
        <v>3.6269999999999998</v>
      </c>
      <c r="K100" s="8">
        <v>4.3869999999999996</v>
      </c>
      <c r="L100" s="8">
        <v>4.319</v>
      </c>
      <c r="M100" s="8">
        <v>4.8390000000000004</v>
      </c>
      <c r="N100" s="77">
        <v>3.7130000000000001</v>
      </c>
      <c r="O100" s="153"/>
      <c r="P100" s="154"/>
      <c r="Q100" s="155"/>
    </row>
    <row r="101" spans="1:17" x14ac:dyDescent="0.2">
      <c r="A101" s="169"/>
      <c r="B101" s="83">
        <v>21</v>
      </c>
      <c r="C101" s="84">
        <v>5.5590000000000002</v>
      </c>
      <c r="D101" s="8">
        <v>5.4329999999999998</v>
      </c>
      <c r="E101" s="8">
        <v>2.2810000000000001</v>
      </c>
      <c r="F101" s="8">
        <v>3.0350000000000001</v>
      </c>
      <c r="G101" s="8">
        <v>2.7170000000000001</v>
      </c>
      <c r="H101" s="8">
        <v>3.8450000000000002</v>
      </c>
      <c r="I101" s="8">
        <v>3.0779999999999998</v>
      </c>
      <c r="J101" s="8">
        <v>3.4790000000000001</v>
      </c>
      <c r="K101" s="8">
        <v>2.42</v>
      </c>
      <c r="L101" s="8">
        <v>5.3879999999999999</v>
      </c>
      <c r="M101" s="8">
        <v>4.5389999999999997</v>
      </c>
      <c r="N101" s="77">
        <v>4.5199999999999996</v>
      </c>
      <c r="O101" s="150"/>
      <c r="P101" s="151"/>
      <c r="Q101" s="152"/>
    </row>
    <row r="102" spans="1:17" x14ac:dyDescent="0.2">
      <c r="A102" s="169"/>
      <c r="B102" s="83">
        <v>22</v>
      </c>
      <c r="C102" s="84">
        <v>3.9340000000000002</v>
      </c>
      <c r="D102" s="8">
        <v>4.4550000000000001</v>
      </c>
      <c r="E102" s="8">
        <v>2.0859999999999999</v>
      </c>
      <c r="F102" s="8">
        <v>2.948</v>
      </c>
      <c r="G102" s="8">
        <v>2.653</v>
      </c>
      <c r="H102" s="8">
        <v>4.5529999999999999</v>
      </c>
      <c r="I102" s="8">
        <v>2.5489999999999999</v>
      </c>
      <c r="J102" s="8">
        <v>3.9420000000000002</v>
      </c>
      <c r="K102" s="8">
        <v>4.37</v>
      </c>
      <c r="L102" s="8">
        <v>5.7939999999999996</v>
      </c>
      <c r="M102" s="8">
        <v>4.2990000000000004</v>
      </c>
      <c r="N102" s="77">
        <v>5.5229999999999997</v>
      </c>
      <c r="O102" s="150"/>
      <c r="P102" s="151"/>
      <c r="Q102" s="152"/>
    </row>
    <row r="103" spans="1:17" x14ac:dyDescent="0.2">
      <c r="A103" s="169"/>
      <c r="B103" s="83">
        <v>23</v>
      </c>
      <c r="C103" s="84">
        <v>0.19350000000000001</v>
      </c>
      <c r="D103" s="8">
        <v>4.4020000000000001</v>
      </c>
      <c r="E103" s="8">
        <v>1.8540000000000001</v>
      </c>
      <c r="F103" s="8">
        <v>2.8839999999999999</v>
      </c>
      <c r="G103" s="8">
        <v>2.85</v>
      </c>
      <c r="H103" s="8">
        <v>3.54</v>
      </c>
      <c r="I103" s="8">
        <v>1.867</v>
      </c>
      <c r="J103" s="8">
        <v>4.28</v>
      </c>
      <c r="K103" s="8">
        <v>4.3070000000000004</v>
      </c>
      <c r="L103" s="8">
        <v>4.4130000000000003</v>
      </c>
      <c r="M103" s="8">
        <v>4.17</v>
      </c>
      <c r="N103" s="77">
        <v>5.1449999999999996</v>
      </c>
      <c r="O103" s="150"/>
      <c r="P103" s="151"/>
      <c r="Q103" s="152"/>
    </row>
    <row r="104" spans="1:17" x14ac:dyDescent="0.2">
      <c r="A104" s="169"/>
      <c r="B104" s="83">
        <v>24</v>
      </c>
      <c r="C104" s="84">
        <v>1.038</v>
      </c>
      <c r="D104" s="8">
        <v>5.2050000000000001</v>
      </c>
      <c r="E104" s="8">
        <v>2.1120000000000001</v>
      </c>
      <c r="F104" s="8">
        <v>3.8490000000000002</v>
      </c>
      <c r="G104" s="8">
        <v>2.2850000000000001</v>
      </c>
      <c r="H104" s="8">
        <v>3.2389999999999999</v>
      </c>
      <c r="I104" s="8">
        <v>1.889</v>
      </c>
      <c r="J104" s="8">
        <v>4.0990000000000002</v>
      </c>
      <c r="K104" s="8">
        <v>3.996</v>
      </c>
      <c r="L104" s="8">
        <v>4.0359999999999996</v>
      </c>
      <c r="M104" s="8">
        <v>3.4609999999999999</v>
      </c>
      <c r="N104" s="77">
        <v>5.5220000000000002</v>
      </c>
      <c r="O104" s="150"/>
      <c r="P104" s="151"/>
      <c r="Q104" s="152"/>
    </row>
    <row r="105" spans="1:17" x14ac:dyDescent="0.2">
      <c r="A105" s="169"/>
      <c r="B105" s="83">
        <v>25</v>
      </c>
      <c r="C105" s="84">
        <v>4.3310000000000004</v>
      </c>
      <c r="D105" s="8">
        <v>5.9119999999999999</v>
      </c>
      <c r="E105" s="8">
        <v>1.958</v>
      </c>
      <c r="F105" s="8">
        <v>4.4029999999999996</v>
      </c>
      <c r="G105" s="8">
        <v>2.7370000000000001</v>
      </c>
      <c r="H105" s="8">
        <v>2.2290000000000001</v>
      </c>
      <c r="I105" s="8">
        <v>2.5430000000000001</v>
      </c>
      <c r="J105" s="8">
        <v>3.6469999999999998</v>
      </c>
      <c r="K105" s="8">
        <v>3.3570000000000002</v>
      </c>
      <c r="L105" s="8">
        <v>3.746</v>
      </c>
      <c r="M105" s="8">
        <v>4.165</v>
      </c>
      <c r="N105" s="77">
        <v>4.7039999999999997</v>
      </c>
      <c r="O105" s="150"/>
      <c r="P105" s="151"/>
      <c r="Q105" s="152"/>
    </row>
    <row r="106" spans="1:17" x14ac:dyDescent="0.2">
      <c r="A106" s="169"/>
      <c r="B106" s="83">
        <v>26</v>
      </c>
      <c r="C106" s="84">
        <v>2.048</v>
      </c>
      <c r="D106" s="8">
        <v>4.556</v>
      </c>
      <c r="E106" s="8">
        <v>1.7789999999999999</v>
      </c>
      <c r="F106" s="8">
        <v>3.976</v>
      </c>
      <c r="G106" s="8">
        <v>0.73599999999999999</v>
      </c>
      <c r="H106" s="8">
        <v>2.7</v>
      </c>
      <c r="I106" s="8">
        <v>2.359</v>
      </c>
      <c r="J106" s="8">
        <v>3.4529999999999998</v>
      </c>
      <c r="K106" s="8">
        <v>3.8679999999999999</v>
      </c>
      <c r="L106" s="8">
        <v>3.3570000000000002</v>
      </c>
      <c r="M106" s="8">
        <v>3.871</v>
      </c>
      <c r="N106" s="77">
        <v>3.4319999999999999</v>
      </c>
      <c r="O106" s="150"/>
      <c r="P106" s="151"/>
      <c r="Q106" s="152"/>
    </row>
    <row r="107" spans="1:17" x14ac:dyDescent="0.2">
      <c r="A107" s="169"/>
      <c r="B107" s="83">
        <v>27</v>
      </c>
      <c r="C107" s="84">
        <v>6.4909999999999997</v>
      </c>
      <c r="D107" s="8">
        <v>4.9530000000000003</v>
      </c>
      <c r="E107" s="8">
        <v>1.825</v>
      </c>
      <c r="F107" s="8">
        <v>5.0140000000000002</v>
      </c>
      <c r="G107" s="8">
        <v>1.071</v>
      </c>
      <c r="H107" s="8">
        <v>2.399</v>
      </c>
      <c r="I107" s="8">
        <v>2.73</v>
      </c>
      <c r="J107" s="8">
        <v>2.448</v>
      </c>
      <c r="K107" s="8">
        <v>2.851</v>
      </c>
      <c r="L107" s="8">
        <v>3.7309999999999999</v>
      </c>
      <c r="M107" s="8">
        <v>4.7690000000000001</v>
      </c>
      <c r="N107" s="77">
        <v>3.9039999999999999</v>
      </c>
      <c r="O107" s="153"/>
      <c r="P107" s="154"/>
      <c r="Q107" s="155"/>
    </row>
    <row r="108" spans="1:17" x14ac:dyDescent="0.2">
      <c r="A108" s="169"/>
      <c r="B108" s="83">
        <v>28</v>
      </c>
      <c r="C108" s="84">
        <v>8.5980000000000008</v>
      </c>
      <c r="D108" s="8">
        <v>2.867</v>
      </c>
      <c r="E108" s="8">
        <v>2.2810000000000001</v>
      </c>
      <c r="F108" s="8">
        <v>3.7250000000000001</v>
      </c>
      <c r="G108" s="8">
        <v>2.29</v>
      </c>
      <c r="H108" s="8">
        <v>3.3340000000000001</v>
      </c>
      <c r="I108" s="8">
        <v>1.0680000000000001</v>
      </c>
      <c r="J108" s="8">
        <v>2.5739999999999998</v>
      </c>
      <c r="K108" s="8">
        <v>2.3010000000000002</v>
      </c>
      <c r="L108" s="8">
        <v>3.8130000000000002</v>
      </c>
      <c r="M108" s="8">
        <v>4.9909999999999997</v>
      </c>
      <c r="N108" s="77">
        <v>4.2320000000000002</v>
      </c>
      <c r="O108" s="150"/>
      <c r="P108" s="151"/>
      <c r="Q108" s="152"/>
    </row>
    <row r="109" spans="1:17" x14ac:dyDescent="0.2">
      <c r="A109" s="169"/>
      <c r="B109" s="83">
        <v>29</v>
      </c>
      <c r="C109" s="84">
        <v>5.6319999999999997</v>
      </c>
      <c r="D109" s="8">
        <v>2.7759999999999998</v>
      </c>
      <c r="E109" s="8">
        <v>2.8679999999999999</v>
      </c>
      <c r="F109" s="8">
        <v>5.234</v>
      </c>
      <c r="G109" s="8">
        <v>2.2789999999999999</v>
      </c>
      <c r="H109" s="8">
        <v>4.9800000000000004</v>
      </c>
      <c r="I109" s="8">
        <v>7.1890000000000001</v>
      </c>
      <c r="J109" s="71"/>
      <c r="K109" s="8">
        <v>13.3</v>
      </c>
      <c r="L109" s="8">
        <v>4.2149999999999999</v>
      </c>
      <c r="M109" s="8">
        <v>4.9020000000000001</v>
      </c>
      <c r="N109" s="77">
        <v>5.33</v>
      </c>
      <c r="O109" s="150"/>
      <c r="P109" s="151"/>
      <c r="Q109" s="152"/>
    </row>
    <row r="110" spans="1:17" x14ac:dyDescent="0.2">
      <c r="A110" s="169"/>
      <c r="B110" s="83">
        <v>30</v>
      </c>
      <c r="C110" s="84">
        <v>4.4470000000000001</v>
      </c>
      <c r="D110" s="8">
        <v>2.823</v>
      </c>
      <c r="E110" s="8">
        <v>1.5169999999999999</v>
      </c>
      <c r="F110" s="8">
        <v>4.7839999999999998</v>
      </c>
      <c r="G110" s="8">
        <v>1.554</v>
      </c>
      <c r="H110" s="8">
        <v>5.0170000000000003</v>
      </c>
      <c r="I110" s="8">
        <v>1.6319999999999999</v>
      </c>
      <c r="J110" s="71"/>
      <c r="K110" s="8">
        <v>3.9239999999999999</v>
      </c>
      <c r="L110" s="8">
        <v>4.1280000000000001</v>
      </c>
      <c r="M110" s="8">
        <v>3.3479999999999999</v>
      </c>
      <c r="N110" s="77">
        <v>5.07</v>
      </c>
      <c r="O110" s="150"/>
      <c r="P110" s="151"/>
      <c r="Q110" s="152"/>
    </row>
    <row r="111" spans="1:17" ht="15.75" thickBot="1" x14ac:dyDescent="0.25">
      <c r="A111" s="170"/>
      <c r="B111" s="85">
        <v>31</v>
      </c>
      <c r="C111" s="86">
        <v>4.0659999999999998</v>
      </c>
      <c r="D111" s="87">
        <v>2.5529999999999999</v>
      </c>
      <c r="E111" s="70"/>
      <c r="F111" s="26">
        <v>4.8520000000000003</v>
      </c>
      <c r="G111" s="70"/>
      <c r="H111" s="26">
        <v>3.5840000000000001</v>
      </c>
      <c r="I111" s="26">
        <v>1.502</v>
      </c>
      <c r="J111" s="70"/>
      <c r="K111" s="26">
        <v>4.6820000000000004</v>
      </c>
      <c r="L111" s="70"/>
      <c r="M111" s="26">
        <v>4.2809999999999997</v>
      </c>
      <c r="N111" s="78"/>
      <c r="O111" s="156"/>
      <c r="P111" s="157"/>
      <c r="Q111" s="158"/>
    </row>
    <row r="112" spans="1:17" ht="15.75" thickBot="1" x14ac:dyDescent="0.25">
      <c r="A112" s="159" t="s">
        <v>46</v>
      </c>
      <c r="B112" s="161" t="s">
        <v>43</v>
      </c>
      <c r="C112" s="163" t="s">
        <v>44</v>
      </c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4"/>
    </row>
    <row r="113" spans="1:17" ht="71.25" customHeight="1" thickBot="1" x14ac:dyDescent="0.25">
      <c r="A113" s="160"/>
      <c r="B113" s="162"/>
      <c r="C113" s="79">
        <v>44378</v>
      </c>
      <c r="D113" s="79">
        <v>44409</v>
      </c>
      <c r="E113" s="79">
        <v>44440</v>
      </c>
      <c r="F113" s="79">
        <v>44470</v>
      </c>
      <c r="G113" s="79">
        <v>44501</v>
      </c>
      <c r="H113" s="79">
        <v>44531</v>
      </c>
      <c r="I113" s="79">
        <v>44562</v>
      </c>
      <c r="J113" s="79">
        <v>44593</v>
      </c>
      <c r="K113" s="79">
        <v>44621</v>
      </c>
      <c r="L113" s="79">
        <v>44652</v>
      </c>
      <c r="M113" s="79">
        <v>44682</v>
      </c>
      <c r="N113" s="79">
        <v>44713</v>
      </c>
      <c r="O113" s="165" t="s">
        <v>22</v>
      </c>
      <c r="P113" s="166"/>
      <c r="Q113" s="167"/>
    </row>
    <row r="114" spans="1:17" x14ac:dyDescent="0.2">
      <c r="A114" s="168" t="s">
        <v>82</v>
      </c>
      <c r="B114" s="80">
        <v>1</v>
      </c>
      <c r="C114" s="81">
        <v>4.5890000000000004</v>
      </c>
      <c r="D114" s="74">
        <v>3.3010000000000002</v>
      </c>
      <c r="E114" s="74">
        <v>3.524</v>
      </c>
      <c r="F114" s="74">
        <v>3.5750000000000002</v>
      </c>
      <c r="G114" s="74">
        <v>3.5590000000000002</v>
      </c>
      <c r="H114" s="74">
        <v>4.4850000000000003</v>
      </c>
      <c r="I114" s="74">
        <v>2.2789999999999999</v>
      </c>
      <c r="J114" s="74">
        <v>3.53</v>
      </c>
      <c r="K114" s="74">
        <v>7.6529999999999996</v>
      </c>
      <c r="L114" s="74">
        <v>7.4320000000000004</v>
      </c>
      <c r="M114" s="74">
        <v>4.7489999999999997</v>
      </c>
      <c r="N114" s="82">
        <v>5.0780000000000003</v>
      </c>
      <c r="O114" s="171"/>
      <c r="P114" s="172"/>
      <c r="Q114" s="173"/>
    </row>
    <row r="115" spans="1:17" x14ac:dyDescent="0.2">
      <c r="A115" s="169"/>
      <c r="B115" s="83">
        <v>2</v>
      </c>
      <c r="C115" s="84">
        <v>4.5860000000000003</v>
      </c>
      <c r="D115" s="8">
        <v>4.4809999999999999</v>
      </c>
      <c r="E115" s="8">
        <v>4.569</v>
      </c>
      <c r="F115" s="8">
        <v>3.8639999999999999</v>
      </c>
      <c r="G115" s="8">
        <v>4.8499999999999996</v>
      </c>
      <c r="H115" s="8">
        <v>4.274</v>
      </c>
      <c r="I115" s="8">
        <v>2.2200000000000002</v>
      </c>
      <c r="J115" s="8">
        <v>5.6139999999999999</v>
      </c>
      <c r="K115" s="8">
        <v>19.074999999999999</v>
      </c>
      <c r="L115" s="8">
        <v>5.819</v>
      </c>
      <c r="M115" s="8">
        <v>4.8719999999999999</v>
      </c>
      <c r="N115" s="77">
        <v>6.0880000000000001</v>
      </c>
      <c r="O115" s="174"/>
      <c r="P115" s="175"/>
      <c r="Q115" s="176"/>
    </row>
    <row r="116" spans="1:17" x14ac:dyDescent="0.2">
      <c r="A116" s="169"/>
      <c r="B116" s="83">
        <v>3</v>
      </c>
      <c r="C116" s="84">
        <v>4.8630000000000004</v>
      </c>
      <c r="D116" s="8">
        <v>4.1959999999999997</v>
      </c>
      <c r="E116" s="8">
        <v>4.2169999999999996</v>
      </c>
      <c r="F116" s="8">
        <v>3.3732799999999998</v>
      </c>
      <c r="G116" s="8">
        <v>4.7709999999999999</v>
      </c>
      <c r="H116" s="8">
        <v>3.5760000000000001</v>
      </c>
      <c r="I116" s="8">
        <v>2.35</v>
      </c>
      <c r="J116" s="8">
        <v>5.5819999999999999</v>
      </c>
      <c r="K116" s="8"/>
      <c r="L116" s="8">
        <v>5.09</v>
      </c>
      <c r="M116" s="8">
        <v>4.5049999999999999</v>
      </c>
      <c r="N116" s="8">
        <v>4.9509999999999996</v>
      </c>
      <c r="O116" s="177" t="s">
        <v>93</v>
      </c>
      <c r="P116" s="177"/>
      <c r="Q116" s="178"/>
    </row>
    <row r="117" spans="1:17" x14ac:dyDescent="0.2">
      <c r="A117" s="169"/>
      <c r="B117" s="83">
        <v>4</v>
      </c>
      <c r="C117" s="84">
        <v>4.7359999999999998</v>
      </c>
      <c r="D117" s="8">
        <v>4.3810000000000002</v>
      </c>
      <c r="E117" s="8">
        <v>3.8969999999999998</v>
      </c>
      <c r="F117" s="8">
        <v>2.7759999999999998</v>
      </c>
      <c r="G117" s="8">
        <v>4.4749999999999996</v>
      </c>
      <c r="H117" s="8">
        <v>4.8230000000000004</v>
      </c>
      <c r="I117" s="8">
        <v>2.9489999999999998</v>
      </c>
      <c r="J117" s="8">
        <v>4.1879999999999997</v>
      </c>
      <c r="K117" s="8">
        <v>8.0630000000000006</v>
      </c>
      <c r="L117" s="8">
        <v>5.1040000000000001</v>
      </c>
      <c r="M117" s="8">
        <v>4.726</v>
      </c>
      <c r="N117" s="77">
        <v>4.5759999999999996</v>
      </c>
      <c r="O117" s="150"/>
      <c r="P117" s="151"/>
      <c r="Q117" s="152"/>
    </row>
    <row r="118" spans="1:17" x14ac:dyDescent="0.2">
      <c r="A118" s="169"/>
      <c r="B118" s="83">
        <v>5</v>
      </c>
      <c r="C118" s="84">
        <v>5.7024999999999997</v>
      </c>
      <c r="D118" s="8">
        <v>4.9260000000000002</v>
      </c>
      <c r="E118" s="8">
        <v>4.1740000000000004</v>
      </c>
      <c r="F118" s="8">
        <v>3.5670000000000002</v>
      </c>
      <c r="G118" s="8">
        <v>5.2329999999999997</v>
      </c>
      <c r="H118" s="8">
        <v>3.5659999999999998</v>
      </c>
      <c r="I118" s="8">
        <v>3.637</v>
      </c>
      <c r="J118" s="8">
        <v>3.6059999999999999</v>
      </c>
      <c r="K118" s="8">
        <v>3.36</v>
      </c>
      <c r="L118" s="8">
        <v>4.7770000000000001</v>
      </c>
      <c r="M118" s="8">
        <v>4.1980000000000004</v>
      </c>
      <c r="N118" s="77">
        <v>4.3899999999999997</v>
      </c>
      <c r="O118" s="153"/>
      <c r="P118" s="154"/>
      <c r="Q118" s="155"/>
    </row>
    <row r="119" spans="1:17" x14ac:dyDescent="0.2">
      <c r="A119" s="169"/>
      <c r="B119" s="83">
        <v>6</v>
      </c>
      <c r="C119" s="84">
        <v>6.2083000000000004</v>
      </c>
      <c r="D119" s="8">
        <v>4.7590000000000003</v>
      </c>
      <c r="E119" s="8">
        <v>5.0510000000000002</v>
      </c>
      <c r="F119" s="8">
        <v>3.3090000000000002</v>
      </c>
      <c r="G119" s="8">
        <v>4.5259999999999998</v>
      </c>
      <c r="H119" s="8">
        <v>3.8780000000000001</v>
      </c>
      <c r="I119" s="8">
        <v>5.5110000000000001</v>
      </c>
      <c r="J119" s="8">
        <v>2.9670000000000001</v>
      </c>
      <c r="K119" s="8">
        <v>7.4850000000000003</v>
      </c>
      <c r="L119" s="8">
        <v>5.0750000000000002</v>
      </c>
      <c r="M119" s="8">
        <v>4.6109999999999998</v>
      </c>
      <c r="N119" s="77">
        <v>4.4989999999999997</v>
      </c>
      <c r="O119" s="174"/>
      <c r="P119" s="179"/>
      <c r="Q119" s="180"/>
    </row>
    <row r="120" spans="1:17" x14ac:dyDescent="0.2">
      <c r="A120" s="169"/>
      <c r="B120" s="83">
        <v>7</v>
      </c>
      <c r="C120" s="84">
        <v>5.7225000000000001</v>
      </c>
      <c r="D120" s="8">
        <v>4.91</v>
      </c>
      <c r="E120" s="8">
        <v>5.2240000000000002</v>
      </c>
      <c r="F120" s="8">
        <v>2.0449999999999999</v>
      </c>
      <c r="G120" s="8">
        <v>2.8559999999999999</v>
      </c>
      <c r="H120" s="8">
        <v>4.726</v>
      </c>
      <c r="I120" s="8">
        <v>2.9729999999999999</v>
      </c>
      <c r="J120" s="8">
        <v>5.29</v>
      </c>
      <c r="K120" s="8">
        <v>6.4240000000000004</v>
      </c>
      <c r="L120" s="8">
        <v>7.6849999999999996</v>
      </c>
      <c r="M120" s="8">
        <v>5.0890000000000004</v>
      </c>
      <c r="N120" s="77">
        <v>5.0780000000000003</v>
      </c>
      <c r="O120" s="150"/>
      <c r="P120" s="151"/>
      <c r="Q120" s="152"/>
    </row>
    <row r="121" spans="1:17" x14ac:dyDescent="0.2">
      <c r="A121" s="169"/>
      <c r="B121" s="83">
        <v>8</v>
      </c>
      <c r="C121" s="84">
        <v>5.806</v>
      </c>
      <c r="D121" s="8">
        <v>4.391</v>
      </c>
      <c r="E121" s="8">
        <v>4.3209999999999997</v>
      </c>
      <c r="F121" s="8">
        <v>3.1309999999999998</v>
      </c>
      <c r="G121" s="8">
        <v>7.3049999999999997</v>
      </c>
      <c r="H121" s="8">
        <v>5.1619999999999999</v>
      </c>
      <c r="I121" s="8">
        <v>7.9039999999999999</v>
      </c>
      <c r="J121" s="8">
        <v>4.907</v>
      </c>
      <c r="K121" s="8">
        <v>5.4820000000000002</v>
      </c>
      <c r="L121" s="8">
        <v>13.862</v>
      </c>
      <c r="M121" s="8">
        <v>4.6349999999999998</v>
      </c>
      <c r="N121" s="77">
        <v>5.4589999999999996</v>
      </c>
      <c r="O121" s="150"/>
      <c r="P121" s="151"/>
      <c r="Q121" s="152"/>
    </row>
    <row r="122" spans="1:17" x14ac:dyDescent="0.2">
      <c r="A122" s="169"/>
      <c r="B122" s="83">
        <v>9</v>
      </c>
      <c r="C122" s="84">
        <v>4.8775000000000004</v>
      </c>
      <c r="D122" s="8">
        <v>3.806</v>
      </c>
      <c r="E122" s="8">
        <v>4.5590000000000002</v>
      </c>
      <c r="F122" s="8">
        <v>3.5680000000000001</v>
      </c>
      <c r="G122" s="8">
        <v>4.923</v>
      </c>
      <c r="H122" s="8">
        <v>7.6749999999999998</v>
      </c>
      <c r="I122" s="8">
        <v>3.258</v>
      </c>
      <c r="J122" s="8">
        <v>4.0270000000000001</v>
      </c>
      <c r="K122" s="8">
        <v>6.5369999999999999</v>
      </c>
      <c r="L122" s="8">
        <v>8.7959999999999994</v>
      </c>
      <c r="M122" s="8">
        <v>4.82</v>
      </c>
      <c r="N122" s="77">
        <v>6.4720000000000004</v>
      </c>
      <c r="O122" s="150"/>
      <c r="P122" s="151"/>
      <c r="Q122" s="152"/>
    </row>
    <row r="123" spans="1:17" x14ac:dyDescent="0.2">
      <c r="A123" s="169"/>
      <c r="B123" s="83">
        <v>10</v>
      </c>
      <c r="C123" s="84">
        <v>4.2377000000000002</v>
      </c>
      <c r="D123" s="8">
        <v>4.5060000000000002</v>
      </c>
      <c r="E123" s="8">
        <v>3.6509999999999998</v>
      </c>
      <c r="F123" s="8">
        <v>2.9609999999999999</v>
      </c>
      <c r="G123" s="8">
        <v>3.6709999999999998</v>
      </c>
      <c r="H123" s="8">
        <v>8.0190000000000001</v>
      </c>
      <c r="I123" s="8">
        <v>3.383</v>
      </c>
      <c r="J123" s="8">
        <v>3.26</v>
      </c>
      <c r="K123" s="8">
        <v>4.2699999999999996</v>
      </c>
      <c r="L123" s="8">
        <v>6.1760000000000002</v>
      </c>
      <c r="M123" s="8">
        <v>5.5529999999999999</v>
      </c>
      <c r="N123" s="77">
        <v>6.0839999999999996</v>
      </c>
      <c r="O123" s="150"/>
      <c r="P123" s="151"/>
      <c r="Q123" s="152"/>
    </row>
    <row r="124" spans="1:17" x14ac:dyDescent="0.2">
      <c r="A124" s="169"/>
      <c r="B124" s="83">
        <v>11</v>
      </c>
      <c r="C124" s="84">
        <v>4.4332000000000003</v>
      </c>
      <c r="D124" s="8">
        <v>4.2789999999999999</v>
      </c>
      <c r="E124" s="8">
        <v>3.7719999999999998</v>
      </c>
      <c r="F124" s="8">
        <v>4.1079999999999997</v>
      </c>
      <c r="G124" s="8">
        <v>2.4550000000000001</v>
      </c>
      <c r="H124" s="8">
        <v>4.9939999999999998</v>
      </c>
      <c r="I124" s="8">
        <v>3.6339999999999999</v>
      </c>
      <c r="J124" s="8">
        <v>4.2089999999999996</v>
      </c>
      <c r="K124" s="8">
        <v>3.746</v>
      </c>
      <c r="L124" s="8">
        <v>4.915</v>
      </c>
      <c r="M124" s="8">
        <v>6.1029999999999998</v>
      </c>
      <c r="N124" s="77">
        <v>5.1660000000000004</v>
      </c>
      <c r="O124" s="150"/>
      <c r="P124" s="151"/>
      <c r="Q124" s="152"/>
    </row>
    <row r="125" spans="1:17" x14ac:dyDescent="0.2">
      <c r="A125" s="169"/>
      <c r="B125" s="83">
        <v>12</v>
      </c>
      <c r="C125" s="84">
        <v>5.4050000000000002</v>
      </c>
      <c r="D125" s="8">
        <v>3.4159999999999999</v>
      </c>
      <c r="E125" s="8">
        <v>3.1739999999999999</v>
      </c>
      <c r="F125" s="8">
        <v>4.5940000000000003</v>
      </c>
      <c r="G125" s="8">
        <v>4.2869999999999999</v>
      </c>
      <c r="H125" s="8">
        <v>3.6560000000000001</v>
      </c>
      <c r="I125" s="8">
        <v>3.4609999999999999</v>
      </c>
      <c r="J125" s="8">
        <v>3.4830000000000001</v>
      </c>
      <c r="K125" s="8">
        <v>3.6120000000000001</v>
      </c>
      <c r="L125" s="8">
        <v>4.7450000000000001</v>
      </c>
      <c r="M125" s="8">
        <v>7.673</v>
      </c>
      <c r="N125" s="77">
        <v>3.9729999999999999</v>
      </c>
      <c r="O125" s="153"/>
      <c r="P125" s="154"/>
      <c r="Q125" s="155"/>
    </row>
    <row r="126" spans="1:17" x14ac:dyDescent="0.2">
      <c r="A126" s="169"/>
      <c r="B126" s="83">
        <v>13</v>
      </c>
      <c r="C126" s="84">
        <v>5.3280000000000003</v>
      </c>
      <c r="D126" s="8">
        <v>4.7859999999999996</v>
      </c>
      <c r="E126" s="8">
        <v>3.4430000000000001</v>
      </c>
      <c r="F126" s="8">
        <v>4.6970000000000001</v>
      </c>
      <c r="G126" s="8">
        <v>5.7130000000000001</v>
      </c>
      <c r="H126" s="8">
        <v>4.1020000000000003</v>
      </c>
      <c r="I126" s="8">
        <v>9.8989999999999991</v>
      </c>
      <c r="J126" s="8">
        <v>3.7549999999999999</v>
      </c>
      <c r="K126" s="8">
        <v>4.3449999999999998</v>
      </c>
      <c r="L126" s="8">
        <v>4.3819999999999997</v>
      </c>
      <c r="M126" s="8">
        <v>7.8639999999999999</v>
      </c>
      <c r="N126" s="77">
        <v>5.444</v>
      </c>
      <c r="O126" s="150"/>
      <c r="P126" s="151"/>
      <c r="Q126" s="152"/>
    </row>
    <row r="127" spans="1:17" x14ac:dyDescent="0.2">
      <c r="A127" s="169"/>
      <c r="B127" s="83">
        <v>14</v>
      </c>
      <c r="C127" s="84">
        <v>4.8079999999999998</v>
      </c>
      <c r="D127" s="8">
        <v>4.5119999999999996</v>
      </c>
      <c r="E127" s="8">
        <v>4.6589999999999998</v>
      </c>
      <c r="F127" s="8">
        <v>1.6890000000000001</v>
      </c>
      <c r="G127" s="8">
        <v>2.8460000000000001</v>
      </c>
      <c r="H127" s="8">
        <v>3.7679999999999998</v>
      </c>
      <c r="I127" s="8">
        <v>3.9</v>
      </c>
      <c r="J127" s="8">
        <v>4.101</v>
      </c>
      <c r="K127" s="8">
        <v>4.4640000000000004</v>
      </c>
      <c r="L127" s="8">
        <v>6.1769999999999996</v>
      </c>
      <c r="M127" s="8">
        <v>5.0540000000000003</v>
      </c>
      <c r="N127" s="77">
        <v>5.9829999999999997</v>
      </c>
      <c r="O127" s="150"/>
      <c r="P127" s="151"/>
      <c r="Q127" s="152"/>
    </row>
    <row r="128" spans="1:17" x14ac:dyDescent="0.2">
      <c r="A128" s="169"/>
      <c r="B128" s="83">
        <v>15</v>
      </c>
      <c r="C128" s="84">
        <v>4.2949999999999999</v>
      </c>
      <c r="D128" s="8">
        <v>4.3540000000000001</v>
      </c>
      <c r="E128" s="8">
        <v>4.4850000000000003</v>
      </c>
      <c r="F128" s="8">
        <v>1.9419999999999999</v>
      </c>
      <c r="G128" s="8">
        <v>4.2389999999999999</v>
      </c>
      <c r="H128" s="8">
        <v>3.8679999999999999</v>
      </c>
      <c r="I128" s="8">
        <v>3.3959999999999999</v>
      </c>
      <c r="J128" s="8">
        <v>4.5140000000000002</v>
      </c>
      <c r="K128" s="8">
        <v>4.6589999999999998</v>
      </c>
      <c r="L128" s="8">
        <v>4.984</v>
      </c>
      <c r="M128" s="8">
        <v>4.1449999999999996</v>
      </c>
      <c r="N128" s="77">
        <v>6.1420000000000003</v>
      </c>
      <c r="O128" s="150"/>
      <c r="P128" s="151"/>
      <c r="Q128" s="152"/>
    </row>
    <row r="129" spans="1:17" x14ac:dyDescent="0.2">
      <c r="A129" s="169"/>
      <c r="B129" s="83">
        <v>16</v>
      </c>
      <c r="C129" s="84">
        <v>4.1680000000000001</v>
      </c>
      <c r="D129" s="8">
        <v>4.1689999999999996</v>
      </c>
      <c r="E129" s="8">
        <v>4.5999999999999996</v>
      </c>
      <c r="F129" s="8">
        <v>4.3760000000000003</v>
      </c>
      <c r="G129" s="8">
        <v>2.8919999999999999</v>
      </c>
      <c r="H129" s="8">
        <v>3.3260000000000001</v>
      </c>
      <c r="I129" s="8">
        <v>2.9049999999999998</v>
      </c>
      <c r="J129" s="8">
        <v>4.1790000000000003</v>
      </c>
      <c r="K129" s="8">
        <v>4.8440000000000003</v>
      </c>
      <c r="L129" s="8">
        <v>3.831</v>
      </c>
      <c r="M129" s="8">
        <v>4.6559999999999997</v>
      </c>
      <c r="N129" s="77">
        <v>5.085</v>
      </c>
      <c r="O129" s="153"/>
      <c r="P129" s="154"/>
      <c r="Q129" s="155"/>
    </row>
    <row r="130" spans="1:17" x14ac:dyDescent="0.2">
      <c r="A130" s="169"/>
      <c r="B130" s="83">
        <v>17</v>
      </c>
      <c r="C130" s="84">
        <v>3.8460000000000001</v>
      </c>
      <c r="D130" s="8">
        <v>4.3609999999999998</v>
      </c>
      <c r="E130" s="8">
        <v>4.3780000000000001</v>
      </c>
      <c r="F130" s="8">
        <v>3.38</v>
      </c>
      <c r="G130" s="8">
        <v>5.0650000000000004</v>
      </c>
      <c r="H130" s="8">
        <v>3.3250000000000002</v>
      </c>
      <c r="I130" s="8">
        <v>3.3039999999999998</v>
      </c>
      <c r="J130" s="8">
        <v>3.762</v>
      </c>
      <c r="K130" s="8">
        <v>3.1669999999999998</v>
      </c>
      <c r="L130" s="8">
        <v>3.056</v>
      </c>
      <c r="M130" s="8">
        <v>4.6829999999999998</v>
      </c>
      <c r="N130" s="77">
        <v>4.8899999999999997</v>
      </c>
      <c r="O130" s="150"/>
      <c r="P130" s="151"/>
      <c r="Q130" s="152"/>
    </row>
    <row r="131" spans="1:17" x14ac:dyDescent="0.2">
      <c r="A131" s="169"/>
      <c r="B131" s="83">
        <v>18</v>
      </c>
      <c r="C131" s="84">
        <v>4.1120000000000001</v>
      </c>
      <c r="D131" s="8">
        <v>4.9400000000000004</v>
      </c>
      <c r="E131" s="8">
        <v>3.4590000000000001</v>
      </c>
      <c r="F131" s="8">
        <v>3.093</v>
      </c>
      <c r="G131" s="8">
        <v>4.649</v>
      </c>
      <c r="H131" s="8">
        <v>2.819</v>
      </c>
      <c r="I131" s="8">
        <v>4.0220000000000002</v>
      </c>
      <c r="J131" s="8">
        <v>4.0860000000000003</v>
      </c>
      <c r="K131" s="8">
        <v>5.7720000000000002</v>
      </c>
      <c r="L131" s="8">
        <v>3.2869999999999999</v>
      </c>
      <c r="M131" s="8">
        <v>5.2759999999999998</v>
      </c>
      <c r="N131" s="77">
        <v>4.5380000000000003</v>
      </c>
      <c r="O131" s="150"/>
      <c r="P131" s="151"/>
      <c r="Q131" s="152"/>
    </row>
    <row r="132" spans="1:17" x14ac:dyDescent="0.2">
      <c r="A132" s="169"/>
      <c r="B132" s="83">
        <v>19</v>
      </c>
      <c r="C132" s="84">
        <v>5.3049999999999997</v>
      </c>
      <c r="D132" s="8">
        <v>4.6159999999999997</v>
      </c>
      <c r="E132" s="8">
        <v>3.4980000000000002</v>
      </c>
      <c r="F132" s="8">
        <v>4.0780000000000003</v>
      </c>
      <c r="G132" s="8">
        <v>3.9220000000000002</v>
      </c>
      <c r="H132" s="8">
        <v>3.8769999999999998</v>
      </c>
      <c r="I132" s="8">
        <v>7.4119999999999999</v>
      </c>
      <c r="J132" s="8">
        <v>3.262</v>
      </c>
      <c r="K132" s="8">
        <v>5.4009999999999998</v>
      </c>
      <c r="L132" s="8">
        <v>3.55</v>
      </c>
      <c r="M132" s="8">
        <v>5.2629999999999999</v>
      </c>
      <c r="N132" s="77">
        <v>4.0750000000000002</v>
      </c>
      <c r="O132" s="150"/>
      <c r="P132" s="151"/>
      <c r="Q132" s="152"/>
    </row>
    <row r="133" spans="1:17" x14ac:dyDescent="0.2">
      <c r="A133" s="169"/>
      <c r="B133" s="83">
        <v>20</v>
      </c>
      <c r="C133" s="84">
        <v>5.2229999999999999</v>
      </c>
      <c r="D133" s="8">
        <v>4.2789999999999999</v>
      </c>
      <c r="E133" s="8">
        <v>3.93</v>
      </c>
      <c r="F133" s="8">
        <v>4.5199999999999996</v>
      </c>
      <c r="G133" s="8">
        <v>3.23</v>
      </c>
      <c r="H133" s="8">
        <v>3.74</v>
      </c>
      <c r="I133" s="8">
        <v>7.5119999999999996</v>
      </c>
      <c r="J133" s="8">
        <v>2.8420000000000001</v>
      </c>
      <c r="K133" s="8">
        <v>6.5529999999999999</v>
      </c>
      <c r="L133" s="8">
        <v>4.6790000000000003</v>
      </c>
      <c r="M133" s="8">
        <v>5.3810000000000002</v>
      </c>
      <c r="N133" s="77">
        <v>4.306</v>
      </c>
      <c r="O133" s="153"/>
      <c r="P133" s="154"/>
      <c r="Q133" s="155"/>
    </row>
    <row r="134" spans="1:17" x14ac:dyDescent="0.2">
      <c r="A134" s="169"/>
      <c r="B134" s="83">
        <v>21</v>
      </c>
      <c r="C134" s="84">
        <v>4.4419000000000004</v>
      </c>
      <c r="D134" s="8">
        <v>3.4969999999999999</v>
      </c>
      <c r="E134" s="8">
        <v>3.9409999999999998</v>
      </c>
      <c r="F134" s="8">
        <v>4.4169999999999998</v>
      </c>
      <c r="G134" s="8">
        <v>4.5970000000000004</v>
      </c>
      <c r="H134" s="8">
        <v>3.2890000000000001</v>
      </c>
      <c r="I134" s="8">
        <v>5.1689999999999996</v>
      </c>
      <c r="J134" s="8">
        <v>3.7669999999999999</v>
      </c>
      <c r="K134" s="8">
        <v>4.6959999999999997</v>
      </c>
      <c r="L134" s="8">
        <v>4.7930000000000001</v>
      </c>
      <c r="M134" s="8">
        <v>4.0960000000000001</v>
      </c>
      <c r="N134" s="77">
        <v>5.1589999999999998</v>
      </c>
      <c r="O134" s="150"/>
      <c r="P134" s="151"/>
      <c r="Q134" s="152"/>
    </row>
    <row r="135" spans="1:17" x14ac:dyDescent="0.2">
      <c r="A135" s="169"/>
      <c r="B135" s="83">
        <v>22</v>
      </c>
      <c r="C135" s="84">
        <v>6.2830000000000004</v>
      </c>
      <c r="D135" s="8">
        <v>3.7189999999999999</v>
      </c>
      <c r="E135" s="8">
        <v>4.45</v>
      </c>
      <c r="F135" s="8">
        <v>4.7130000000000001</v>
      </c>
      <c r="G135" s="8">
        <v>6.3209999999999997</v>
      </c>
      <c r="H135" s="8">
        <v>3.3450000000000002</v>
      </c>
      <c r="I135" s="8">
        <v>4.0380000000000003</v>
      </c>
      <c r="J135" s="8">
        <v>6.274</v>
      </c>
      <c r="K135" s="8">
        <v>4.6539999999999999</v>
      </c>
      <c r="L135" s="8">
        <v>4.2226999999999997</v>
      </c>
      <c r="M135" s="8">
        <v>4.3140000000000001</v>
      </c>
      <c r="N135" s="77">
        <v>5.2779999999999996</v>
      </c>
      <c r="O135" s="150"/>
      <c r="P135" s="151"/>
      <c r="Q135" s="152"/>
    </row>
    <row r="136" spans="1:17" x14ac:dyDescent="0.2">
      <c r="A136" s="169"/>
      <c r="B136" s="83">
        <v>23</v>
      </c>
      <c r="C136" s="84">
        <v>4.7649999999999997</v>
      </c>
      <c r="D136" s="8">
        <v>3.2639999999999998</v>
      </c>
      <c r="E136" s="8">
        <v>4.2939999999999996</v>
      </c>
      <c r="F136" s="8">
        <v>3.972</v>
      </c>
      <c r="G136" s="8">
        <v>5.1879999999999997</v>
      </c>
      <c r="H136" s="8">
        <v>3.9169999999999998</v>
      </c>
      <c r="I136" s="8">
        <v>3.38</v>
      </c>
      <c r="J136" s="8">
        <v>9.0839999999999996</v>
      </c>
      <c r="K136" s="8">
        <v>5.0129999999999999</v>
      </c>
      <c r="L136" s="8">
        <v>4.25</v>
      </c>
      <c r="M136" s="8">
        <v>5.7469999999999999</v>
      </c>
      <c r="N136" s="77">
        <v>5.7480000000000002</v>
      </c>
      <c r="O136" s="150"/>
      <c r="P136" s="151"/>
      <c r="Q136" s="152"/>
    </row>
    <row r="137" spans="1:17" x14ac:dyDescent="0.2">
      <c r="A137" s="169"/>
      <c r="B137" s="83">
        <v>24</v>
      </c>
      <c r="C137" s="84">
        <v>3.95</v>
      </c>
      <c r="D137" s="8">
        <v>1.87</v>
      </c>
      <c r="E137" s="8">
        <v>3.7810000000000001</v>
      </c>
      <c r="F137" s="8">
        <v>3.4239999999999999</v>
      </c>
      <c r="G137" s="8">
        <v>4.9279999999999999</v>
      </c>
      <c r="H137" s="8">
        <v>3.4009999999999998</v>
      </c>
      <c r="I137" s="8">
        <v>4.2560000000000002</v>
      </c>
      <c r="J137" s="8">
        <v>6.5629999999999997</v>
      </c>
      <c r="K137" s="8">
        <v>4.8479999999999999</v>
      </c>
      <c r="L137" s="8">
        <v>3.4049999999999998</v>
      </c>
      <c r="M137" s="8">
        <v>4.9219999999999997</v>
      </c>
      <c r="N137" s="77">
        <v>5.2569999999999997</v>
      </c>
      <c r="O137" s="150"/>
      <c r="P137" s="151"/>
      <c r="Q137" s="152"/>
    </row>
    <row r="138" spans="1:17" x14ac:dyDescent="0.2">
      <c r="A138" s="169"/>
      <c r="B138" s="83">
        <v>25</v>
      </c>
      <c r="C138" s="84">
        <v>3.6579999999999999</v>
      </c>
      <c r="D138" s="8">
        <v>4.3129999999999997</v>
      </c>
      <c r="E138" s="8">
        <v>3.41</v>
      </c>
      <c r="F138" s="8">
        <v>3.3029999999999999</v>
      </c>
      <c r="G138" s="8">
        <v>5.226</v>
      </c>
      <c r="H138" s="8">
        <v>2.4420000000000002</v>
      </c>
      <c r="I138" s="8">
        <v>4.444</v>
      </c>
      <c r="J138" s="8">
        <v>9.4570000000000007</v>
      </c>
      <c r="K138" s="8">
        <v>4.6669999999999998</v>
      </c>
      <c r="L138" s="8">
        <v>4.032</v>
      </c>
      <c r="M138" s="8">
        <v>4.9749999999999996</v>
      </c>
      <c r="N138" s="77">
        <v>4.5389999999999997</v>
      </c>
      <c r="O138" s="150"/>
      <c r="P138" s="151"/>
      <c r="Q138" s="152"/>
    </row>
    <row r="139" spans="1:17" x14ac:dyDescent="0.2">
      <c r="A139" s="169"/>
      <c r="B139" s="83">
        <v>26</v>
      </c>
      <c r="C139" s="84">
        <v>4.4409999999999998</v>
      </c>
      <c r="D139" s="8">
        <v>5.7939999999999996</v>
      </c>
      <c r="E139" s="8">
        <v>3.48</v>
      </c>
      <c r="F139" s="8">
        <v>2.9060000000000001</v>
      </c>
      <c r="G139" s="8">
        <v>10.321</v>
      </c>
      <c r="H139" s="8">
        <v>2.2440000000000002</v>
      </c>
      <c r="I139" s="8">
        <v>3.1869999999999998</v>
      </c>
      <c r="J139" s="8">
        <v>11.227</v>
      </c>
      <c r="K139" s="8">
        <v>6.508</v>
      </c>
      <c r="L139" s="8">
        <v>4.6289999999999996</v>
      </c>
      <c r="M139" s="8">
        <v>4.7309999999999999</v>
      </c>
      <c r="N139" s="77">
        <v>4.8789999999999996</v>
      </c>
      <c r="O139" s="150"/>
      <c r="P139" s="151"/>
      <c r="Q139" s="152"/>
    </row>
    <row r="140" spans="1:17" x14ac:dyDescent="0.2">
      <c r="A140" s="169"/>
      <c r="B140" s="83">
        <v>27</v>
      </c>
      <c r="C140" s="84">
        <v>4.5609999999999999</v>
      </c>
      <c r="D140" s="8">
        <v>5.1820000000000004</v>
      </c>
      <c r="E140" s="8">
        <v>4.2539999999999996</v>
      </c>
      <c r="F140" s="8">
        <v>2.7770000000000001</v>
      </c>
      <c r="G140" s="8">
        <v>10.785</v>
      </c>
      <c r="H140" s="8">
        <v>2.58</v>
      </c>
      <c r="I140" s="8">
        <v>4.2789999999999999</v>
      </c>
      <c r="J140" s="8">
        <v>7.8929999999999998</v>
      </c>
      <c r="K140" s="8">
        <v>6.32</v>
      </c>
      <c r="L140" s="8">
        <v>5.3559999999999999</v>
      </c>
      <c r="M140" s="8">
        <v>4.6710000000000003</v>
      </c>
      <c r="N140" s="77">
        <v>4.7279999999999998</v>
      </c>
      <c r="O140" s="153"/>
      <c r="P140" s="154"/>
      <c r="Q140" s="155"/>
    </row>
    <row r="141" spans="1:17" x14ac:dyDescent="0.2">
      <c r="A141" s="169"/>
      <c r="B141" s="83">
        <v>28</v>
      </c>
      <c r="C141" s="84">
        <v>4.1719999999999997</v>
      </c>
      <c r="D141" s="8">
        <v>5.6550000000000002</v>
      </c>
      <c r="E141" s="8">
        <v>4.4889999999999999</v>
      </c>
      <c r="F141" s="8">
        <v>4.5910000000000002</v>
      </c>
      <c r="G141" s="8">
        <v>6.681</v>
      </c>
      <c r="H141" s="8">
        <v>3.78</v>
      </c>
      <c r="I141" s="8">
        <v>4.49</v>
      </c>
      <c r="J141" s="8">
        <v>6.4790000000000001</v>
      </c>
      <c r="K141" s="8">
        <v>5.2460000000000004</v>
      </c>
      <c r="L141" s="8">
        <v>6.11</v>
      </c>
      <c r="M141" s="8">
        <v>4.0910000000000002</v>
      </c>
      <c r="N141" s="77">
        <v>5.1623999999999999</v>
      </c>
      <c r="O141" s="150"/>
      <c r="P141" s="151"/>
      <c r="Q141" s="152"/>
    </row>
    <row r="142" spans="1:17" x14ac:dyDescent="0.2">
      <c r="A142" s="169"/>
      <c r="B142" s="83">
        <v>29</v>
      </c>
      <c r="C142" s="84">
        <v>4.0380000000000003</v>
      </c>
      <c r="D142" s="8">
        <v>4.8250000000000002</v>
      </c>
      <c r="E142" s="8">
        <v>2.1139999999999999</v>
      </c>
      <c r="F142" s="8">
        <v>5.0990000000000002</v>
      </c>
      <c r="G142" s="8">
        <v>5.8360000000000003</v>
      </c>
      <c r="H142" s="8">
        <v>3.6949999999999998</v>
      </c>
      <c r="I142" s="8">
        <v>3.274</v>
      </c>
      <c r="J142" s="71"/>
      <c r="K142" s="8">
        <v>15.718999999999999</v>
      </c>
      <c r="L142" s="8">
        <v>5.5330000000000004</v>
      </c>
      <c r="M142" s="8">
        <v>4.4009999999999998</v>
      </c>
      <c r="N142" s="77">
        <v>3.4729999999999999</v>
      </c>
      <c r="O142" s="150"/>
      <c r="P142" s="151"/>
      <c r="Q142" s="152"/>
    </row>
    <row r="143" spans="1:17" x14ac:dyDescent="0.2">
      <c r="A143" s="169"/>
      <c r="B143" s="83">
        <v>30</v>
      </c>
      <c r="C143" s="84">
        <v>5.3220000000000001</v>
      </c>
      <c r="D143" s="8">
        <v>5.1909999999999998</v>
      </c>
      <c r="E143" s="8">
        <v>4.1319999999999997</v>
      </c>
      <c r="F143" s="8">
        <v>4.0990000000000002</v>
      </c>
      <c r="G143" s="8">
        <v>6.1120000000000001</v>
      </c>
      <c r="H143" s="8">
        <v>3.621</v>
      </c>
      <c r="I143" s="8">
        <v>2.8679999999999999</v>
      </c>
      <c r="J143" s="71"/>
      <c r="K143" s="8">
        <v>12.867000000000001</v>
      </c>
      <c r="L143" s="8">
        <v>4.8719999999999999</v>
      </c>
      <c r="M143" s="8">
        <v>5.43</v>
      </c>
      <c r="N143" s="77">
        <v>1.7430000000000001</v>
      </c>
      <c r="O143" s="150"/>
      <c r="P143" s="151"/>
      <c r="Q143" s="152"/>
    </row>
    <row r="144" spans="1:17" ht="15.75" thickBot="1" x14ac:dyDescent="0.25">
      <c r="A144" s="170"/>
      <c r="B144" s="85">
        <v>31</v>
      </c>
      <c r="C144" s="86">
        <v>4.673</v>
      </c>
      <c r="D144" s="87">
        <v>5.16</v>
      </c>
      <c r="E144" s="70"/>
      <c r="F144" s="26">
        <v>2.613</v>
      </c>
      <c r="G144" s="70"/>
      <c r="H144" s="26">
        <v>2.8250000000000002</v>
      </c>
      <c r="I144" s="26">
        <v>3.1480000000000001</v>
      </c>
      <c r="J144" s="70"/>
      <c r="K144" s="26">
        <v>8.3450000000000006</v>
      </c>
      <c r="L144" s="70"/>
      <c r="M144" s="26">
        <v>5.1870000000000003</v>
      </c>
      <c r="N144" s="78"/>
      <c r="O144" s="156"/>
      <c r="P144" s="157"/>
      <c r="Q144" s="158"/>
    </row>
    <row r="145" spans="1:17" ht="15.75" thickBot="1" x14ac:dyDescent="0.25">
      <c r="A145" s="159" t="s">
        <v>46</v>
      </c>
      <c r="B145" s="161" t="s">
        <v>43</v>
      </c>
      <c r="C145" s="163" t="s">
        <v>44</v>
      </c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4"/>
    </row>
    <row r="146" spans="1:17" ht="71.25" customHeight="1" thickBot="1" x14ac:dyDescent="0.25">
      <c r="A146" s="160"/>
      <c r="B146" s="162"/>
      <c r="C146" s="79">
        <v>44743</v>
      </c>
      <c r="D146" s="79">
        <v>44774</v>
      </c>
      <c r="E146" s="79">
        <v>44805</v>
      </c>
      <c r="F146" s="79">
        <v>44835</v>
      </c>
      <c r="G146" s="79">
        <v>44866</v>
      </c>
      <c r="H146" s="79">
        <v>44896</v>
      </c>
      <c r="I146" s="79">
        <v>44927</v>
      </c>
      <c r="J146" s="79">
        <v>44958</v>
      </c>
      <c r="K146" s="79">
        <v>44986</v>
      </c>
      <c r="L146" s="79">
        <v>45017</v>
      </c>
      <c r="M146" s="79">
        <v>45047</v>
      </c>
      <c r="N146" s="79">
        <v>45078</v>
      </c>
      <c r="O146" s="165" t="s">
        <v>22</v>
      </c>
      <c r="P146" s="166"/>
      <c r="Q146" s="167"/>
    </row>
    <row r="147" spans="1:17" x14ac:dyDescent="0.2">
      <c r="A147" s="168" t="s">
        <v>98</v>
      </c>
      <c r="B147" s="80">
        <v>1</v>
      </c>
      <c r="C147" s="81">
        <v>2.335</v>
      </c>
      <c r="D147" s="74">
        <v>4.2439999999999998</v>
      </c>
      <c r="E147" s="74">
        <v>4.7389999999999999</v>
      </c>
      <c r="F147" s="74">
        <v>5.3769999999999998</v>
      </c>
      <c r="G147" s="74">
        <v>3.1419999999999999</v>
      </c>
      <c r="H147" s="74">
        <v>3.044</v>
      </c>
      <c r="I147" s="74">
        <v>1.329</v>
      </c>
      <c r="J147" s="74">
        <v>3.6869999999999998</v>
      </c>
      <c r="K147" s="74">
        <v>3.4180000000000001</v>
      </c>
      <c r="L147" s="74">
        <v>3.927</v>
      </c>
      <c r="M147" s="74">
        <v>5.6449999999999996</v>
      </c>
      <c r="N147" s="82">
        <v>2.9510000000000001</v>
      </c>
      <c r="O147" s="171"/>
      <c r="P147" s="172"/>
      <c r="Q147" s="173"/>
    </row>
    <row r="148" spans="1:17" x14ac:dyDescent="0.2">
      <c r="A148" s="169"/>
      <c r="B148" s="83">
        <v>2</v>
      </c>
      <c r="C148" s="84">
        <v>2.246</v>
      </c>
      <c r="D148" s="8">
        <v>5.6950000000000003</v>
      </c>
      <c r="E148" s="8">
        <v>4.1950000000000003</v>
      </c>
      <c r="F148" s="8"/>
      <c r="G148" s="8">
        <v>3.5990000000000002</v>
      </c>
      <c r="H148" s="8">
        <v>3.49</v>
      </c>
      <c r="I148" s="8">
        <v>1.9119999999999999</v>
      </c>
      <c r="J148" s="8">
        <v>3.5880000000000001</v>
      </c>
      <c r="K148" s="8">
        <v>3.367</v>
      </c>
      <c r="L148" s="8">
        <v>3.8410000000000002</v>
      </c>
      <c r="M148" s="8">
        <v>5.5330000000000004</v>
      </c>
      <c r="N148" s="77">
        <v>2.915</v>
      </c>
      <c r="O148" s="174" t="s">
        <v>102</v>
      </c>
      <c r="P148" s="175"/>
      <c r="Q148" s="176"/>
    </row>
    <row r="149" spans="1:17" x14ac:dyDescent="0.2">
      <c r="A149" s="169"/>
      <c r="B149" s="83">
        <v>3</v>
      </c>
      <c r="C149" s="84">
        <v>11.641</v>
      </c>
      <c r="D149" s="8">
        <v>4.7450000000000001</v>
      </c>
      <c r="E149" s="8">
        <v>4.13</v>
      </c>
      <c r="F149" s="8">
        <v>4.3899999999999997</v>
      </c>
      <c r="G149" s="8">
        <v>3.8039999999999998</v>
      </c>
      <c r="H149" s="8">
        <v>3.0230000000000001</v>
      </c>
      <c r="I149" s="8">
        <v>2.42</v>
      </c>
      <c r="J149" s="8">
        <v>3.5920000000000001</v>
      </c>
      <c r="K149" s="8">
        <v>2.899</v>
      </c>
      <c r="L149" s="8">
        <v>4.1079999999999997</v>
      </c>
      <c r="M149" s="8">
        <v>4.383</v>
      </c>
      <c r="N149" s="8">
        <v>2.629</v>
      </c>
      <c r="O149" s="177"/>
      <c r="P149" s="177"/>
      <c r="Q149" s="178"/>
    </row>
    <row r="150" spans="1:17" x14ac:dyDescent="0.2">
      <c r="A150" s="169"/>
      <c r="B150" s="83">
        <v>4</v>
      </c>
      <c r="C150" s="84">
        <v>11.875</v>
      </c>
      <c r="D150" s="8">
        <v>3.9889999999999999</v>
      </c>
      <c r="E150" s="8">
        <v>4.1120000000000001</v>
      </c>
      <c r="F150" s="8">
        <v>4.359</v>
      </c>
      <c r="G150" s="8">
        <v>3.238</v>
      </c>
      <c r="H150" s="8">
        <v>2.8839999999999999</v>
      </c>
      <c r="I150" s="8">
        <v>3.3279999999999998</v>
      </c>
      <c r="J150" s="8">
        <v>3.3980000000000001</v>
      </c>
      <c r="K150" s="8">
        <v>2.6779999999999999</v>
      </c>
      <c r="L150" s="8">
        <v>4.0529999999999999</v>
      </c>
      <c r="M150" s="8">
        <v>8.702</v>
      </c>
      <c r="N150" s="77">
        <v>2.3610000000000002</v>
      </c>
      <c r="O150" s="150"/>
      <c r="P150" s="151"/>
      <c r="Q150" s="152"/>
    </row>
    <row r="151" spans="1:17" x14ac:dyDescent="0.2">
      <c r="A151" s="169"/>
      <c r="B151" s="83">
        <v>5</v>
      </c>
      <c r="C151" s="84">
        <v>12.121</v>
      </c>
      <c r="D151" s="8">
        <v>4.6470000000000002</v>
      </c>
      <c r="E151" s="8">
        <v>5.5529999999999999</v>
      </c>
      <c r="F151" s="8">
        <v>5.7590000000000003</v>
      </c>
      <c r="G151" s="8">
        <v>3.226</v>
      </c>
      <c r="H151" s="8">
        <v>3.448</v>
      </c>
      <c r="I151" s="8">
        <v>4.3079999999999998</v>
      </c>
      <c r="J151" s="8">
        <v>3.2749999999999999</v>
      </c>
      <c r="K151" s="8">
        <v>2.871</v>
      </c>
      <c r="L151" s="8">
        <v>4.0289999999999999</v>
      </c>
      <c r="M151" s="8"/>
      <c r="N151" s="77">
        <v>3.1469999999999998</v>
      </c>
      <c r="O151" s="185" t="s">
        <v>111</v>
      </c>
      <c r="P151" s="186"/>
      <c r="Q151" s="187"/>
    </row>
    <row r="152" spans="1:17" x14ac:dyDescent="0.2">
      <c r="A152" s="169"/>
      <c r="B152" s="83">
        <v>6</v>
      </c>
      <c r="C152" s="84">
        <v>9.6430000000000007</v>
      </c>
      <c r="D152" s="8">
        <v>4.2110000000000003</v>
      </c>
      <c r="E152" s="8">
        <v>5.4249999999999998</v>
      </c>
      <c r="F152" s="8">
        <v>11.362</v>
      </c>
      <c r="G152" s="8">
        <v>3.45</v>
      </c>
      <c r="H152" s="8">
        <v>3.448</v>
      </c>
      <c r="I152" s="8">
        <v>4.1390000000000002</v>
      </c>
      <c r="J152" s="8">
        <v>3.746</v>
      </c>
      <c r="K152" s="8">
        <v>3.387</v>
      </c>
      <c r="L152" s="8">
        <v>3.9390000000000001</v>
      </c>
      <c r="M152" s="8"/>
      <c r="N152" s="77">
        <v>3.2509999999999999</v>
      </c>
      <c r="O152" s="174"/>
      <c r="P152" s="179"/>
      <c r="Q152" s="180"/>
    </row>
    <row r="153" spans="1:17" x14ac:dyDescent="0.2">
      <c r="A153" s="169"/>
      <c r="B153" s="83">
        <v>7</v>
      </c>
      <c r="C153" s="84">
        <v>21.76</v>
      </c>
      <c r="D153" s="8">
        <v>3.9319999999999999</v>
      </c>
      <c r="E153" s="8">
        <v>4.8600000000000003</v>
      </c>
      <c r="F153" s="8">
        <v>6.83</v>
      </c>
      <c r="G153" s="8">
        <v>3.6230000000000002</v>
      </c>
      <c r="H153" s="8">
        <v>3.3090000000000002</v>
      </c>
      <c r="I153" s="8">
        <v>3.149</v>
      </c>
      <c r="J153" s="8">
        <v>3.617</v>
      </c>
      <c r="K153" s="8">
        <v>3.1920000000000002</v>
      </c>
      <c r="L153" s="8">
        <v>3.6779999999999999</v>
      </c>
      <c r="M153" s="8"/>
      <c r="N153" s="77">
        <v>3.1320000000000001</v>
      </c>
      <c r="O153" s="150"/>
      <c r="P153" s="151"/>
      <c r="Q153" s="152"/>
    </row>
    <row r="154" spans="1:17" x14ac:dyDescent="0.2">
      <c r="A154" s="169"/>
      <c r="B154" s="83">
        <v>8</v>
      </c>
      <c r="C154" s="84">
        <v>10.097</v>
      </c>
      <c r="D154" s="8">
        <v>4.7690000000000001</v>
      </c>
      <c r="E154" s="8">
        <v>4.4950000000000001</v>
      </c>
      <c r="F154" s="8">
        <v>7.0789999999999997</v>
      </c>
      <c r="G154" s="8">
        <v>3.6230000000000002</v>
      </c>
      <c r="H154" s="8">
        <v>3.5470000000000002</v>
      </c>
      <c r="I154" s="8">
        <v>3.0670000000000002</v>
      </c>
      <c r="J154" s="8">
        <v>3.1440000000000001</v>
      </c>
      <c r="K154" s="8">
        <v>3.4969999999999999</v>
      </c>
      <c r="L154" s="8">
        <v>3.0569999999999999</v>
      </c>
      <c r="M154" s="8"/>
      <c r="N154" s="77">
        <v>3.34</v>
      </c>
      <c r="O154" s="150"/>
      <c r="P154" s="151"/>
      <c r="Q154" s="152"/>
    </row>
    <row r="155" spans="1:17" x14ac:dyDescent="0.2">
      <c r="A155" s="169"/>
      <c r="B155" s="83">
        <v>9</v>
      </c>
      <c r="C155" s="84">
        <v>7.6459999999999999</v>
      </c>
      <c r="D155" s="8">
        <v>4.9180000000000001</v>
      </c>
      <c r="E155" s="8">
        <v>4.08</v>
      </c>
      <c r="F155" s="8">
        <v>15.891999999999999</v>
      </c>
      <c r="G155" s="8">
        <v>3.4159999999999999</v>
      </c>
      <c r="H155" s="8">
        <v>3.2530000000000001</v>
      </c>
      <c r="I155" s="8">
        <v>4.0350000000000001</v>
      </c>
      <c r="J155" s="8">
        <v>3.7360000000000002</v>
      </c>
      <c r="K155" s="8">
        <v>3.145</v>
      </c>
      <c r="L155" s="8">
        <v>3.4260000000000002</v>
      </c>
      <c r="M155" s="8"/>
      <c r="N155" s="77">
        <v>3.1259999999999999</v>
      </c>
      <c r="O155" s="150"/>
      <c r="P155" s="151"/>
      <c r="Q155" s="152"/>
    </row>
    <row r="156" spans="1:17" x14ac:dyDescent="0.2">
      <c r="A156" s="169"/>
      <c r="B156" s="83">
        <v>10</v>
      </c>
      <c r="C156" s="84">
        <v>7.7709999999999999</v>
      </c>
      <c r="D156" s="8">
        <v>4.758</v>
      </c>
      <c r="E156" s="8">
        <v>3.64</v>
      </c>
      <c r="F156" s="8">
        <v>8.3369999999999997</v>
      </c>
      <c r="G156" s="8">
        <v>4.8029999999999999</v>
      </c>
      <c r="H156" s="8">
        <v>2.782</v>
      </c>
      <c r="I156" s="8">
        <v>3.5590000000000002</v>
      </c>
      <c r="J156" s="8">
        <v>3.847</v>
      </c>
      <c r="K156" s="8">
        <v>3.18</v>
      </c>
      <c r="L156" s="8">
        <v>3.9340000000000002</v>
      </c>
      <c r="M156" s="8"/>
      <c r="N156" s="77">
        <v>2.391</v>
      </c>
      <c r="O156" s="150"/>
      <c r="P156" s="151"/>
      <c r="Q156" s="152"/>
    </row>
    <row r="157" spans="1:17" x14ac:dyDescent="0.2">
      <c r="A157" s="169"/>
      <c r="B157" s="83">
        <v>11</v>
      </c>
      <c r="C157" s="84">
        <v>8.0359999999999996</v>
      </c>
      <c r="D157" s="8">
        <v>4.9569999999999999</v>
      </c>
      <c r="E157" s="8">
        <v>3.6480000000000001</v>
      </c>
      <c r="F157" s="8">
        <v>6.327</v>
      </c>
      <c r="G157" s="8">
        <v>3.6419999999999999</v>
      </c>
      <c r="H157" s="8">
        <v>3.1339999999999999</v>
      </c>
      <c r="I157" s="8">
        <v>3.0659999999999998</v>
      </c>
      <c r="J157" s="8">
        <v>2.617</v>
      </c>
      <c r="K157" s="8">
        <v>2.9969999999999999</v>
      </c>
      <c r="L157" s="8">
        <v>5.532</v>
      </c>
      <c r="M157" s="8"/>
      <c r="N157" s="77">
        <v>2.0379999999999998</v>
      </c>
      <c r="O157" s="150"/>
      <c r="P157" s="151"/>
      <c r="Q157" s="152"/>
    </row>
    <row r="158" spans="1:17" x14ac:dyDescent="0.2">
      <c r="A158" s="169"/>
      <c r="B158" s="83">
        <v>12</v>
      </c>
      <c r="C158" s="84">
        <v>7.6079999999999997</v>
      </c>
      <c r="D158" s="8">
        <v>4.1879999999999997</v>
      </c>
      <c r="E158" s="8">
        <v>5.03</v>
      </c>
      <c r="F158" s="8">
        <v>5.41</v>
      </c>
      <c r="G158" s="8">
        <v>2.73</v>
      </c>
      <c r="H158" s="8">
        <v>2.6480000000000001</v>
      </c>
      <c r="I158" s="8">
        <v>3.0310000000000001</v>
      </c>
      <c r="J158" s="8">
        <v>2.9079999999999999</v>
      </c>
      <c r="K158" s="8">
        <v>2.5579999999999998</v>
      </c>
      <c r="L158" s="8">
        <v>3.181</v>
      </c>
      <c r="M158" s="8">
        <v>2.153</v>
      </c>
      <c r="N158" s="77">
        <v>2.831</v>
      </c>
      <c r="O158" s="153"/>
      <c r="P158" s="154"/>
      <c r="Q158" s="155"/>
    </row>
    <row r="159" spans="1:17" x14ac:dyDescent="0.2">
      <c r="A159" s="169"/>
      <c r="B159" s="83">
        <v>13</v>
      </c>
      <c r="C159" s="84">
        <v>7.4989999999999997</v>
      </c>
      <c r="D159" s="8">
        <v>4.2050000000000001</v>
      </c>
      <c r="E159" s="8">
        <v>5.25</v>
      </c>
      <c r="F159" s="8">
        <v>5.0609999999999999</v>
      </c>
      <c r="G159" s="8">
        <v>2.4529999999999998</v>
      </c>
      <c r="H159" s="8">
        <v>3.22</v>
      </c>
      <c r="I159" s="8">
        <v>3.0840000000000001</v>
      </c>
      <c r="J159" s="8">
        <v>3.1539999999999999</v>
      </c>
      <c r="K159" s="8">
        <v>3.3290000000000002</v>
      </c>
      <c r="L159" s="8">
        <v>4.0949999999999998</v>
      </c>
      <c r="M159" s="8">
        <v>2.7280000000000002</v>
      </c>
      <c r="N159" s="77">
        <v>3.7690000000000001</v>
      </c>
      <c r="O159" s="150"/>
      <c r="P159" s="151"/>
      <c r="Q159" s="152"/>
    </row>
    <row r="160" spans="1:17" x14ac:dyDescent="0.2">
      <c r="A160" s="169"/>
      <c r="B160" s="83">
        <v>14</v>
      </c>
      <c r="C160" s="84">
        <v>5.3419999999999996</v>
      </c>
      <c r="D160" s="8">
        <v>4.2110000000000003</v>
      </c>
      <c r="E160" s="8">
        <v>5.1849999999999996</v>
      </c>
      <c r="F160" s="8">
        <v>2.6989999999999998</v>
      </c>
      <c r="G160" s="8">
        <v>6.8730000000000002</v>
      </c>
      <c r="H160" s="8">
        <v>4.1900000000000004</v>
      </c>
      <c r="I160" s="8">
        <v>2.9</v>
      </c>
      <c r="J160" s="8">
        <v>3.2160000000000002</v>
      </c>
      <c r="K160" s="8">
        <v>3.27</v>
      </c>
      <c r="L160" s="8">
        <v>4.0270000000000001</v>
      </c>
      <c r="M160" s="8">
        <v>2.39</v>
      </c>
      <c r="N160" s="77">
        <v>2.2639999999999998</v>
      </c>
      <c r="O160" s="150"/>
      <c r="P160" s="151"/>
      <c r="Q160" s="152"/>
    </row>
    <row r="161" spans="1:17" x14ac:dyDescent="0.2">
      <c r="A161" s="169"/>
      <c r="B161" s="83">
        <v>15</v>
      </c>
      <c r="C161" s="84">
        <v>5.9960000000000004</v>
      </c>
      <c r="D161" s="8">
        <v>4.4269999999999996</v>
      </c>
      <c r="E161" s="8">
        <v>7.218</v>
      </c>
      <c r="F161" s="8">
        <v>3.85</v>
      </c>
      <c r="G161" s="8">
        <v>4.0090000000000003</v>
      </c>
      <c r="H161" s="8">
        <v>3.3170000000000002</v>
      </c>
      <c r="I161" s="8">
        <v>2.6709999999999998</v>
      </c>
      <c r="J161" s="8">
        <v>3.4580000000000002</v>
      </c>
      <c r="K161" s="8">
        <v>3.3029999999999999</v>
      </c>
      <c r="L161" s="8">
        <v>3.3540000000000001</v>
      </c>
      <c r="M161" s="8">
        <v>3.2570000000000001</v>
      </c>
      <c r="N161" s="77">
        <v>3.3090000000000002</v>
      </c>
      <c r="O161" s="150"/>
      <c r="P161" s="151"/>
      <c r="Q161" s="152"/>
    </row>
    <row r="162" spans="1:17" x14ac:dyDescent="0.2">
      <c r="A162" s="169"/>
      <c r="B162" s="83">
        <v>16</v>
      </c>
      <c r="C162" s="84">
        <v>5.9580000000000002</v>
      </c>
      <c r="D162" s="8">
        <v>4.6749999999999998</v>
      </c>
      <c r="E162" s="8">
        <v>6.3120000000000003</v>
      </c>
      <c r="F162" s="8">
        <v>3.4180000000000001</v>
      </c>
      <c r="G162" s="8">
        <v>4.1319999999999997</v>
      </c>
      <c r="H162" s="8">
        <v>3.423</v>
      </c>
      <c r="I162" s="8">
        <v>3.161</v>
      </c>
      <c r="J162" s="8">
        <v>3.589</v>
      </c>
      <c r="K162" s="8">
        <v>3.391</v>
      </c>
      <c r="L162" s="8">
        <v>2.91</v>
      </c>
      <c r="M162" s="8">
        <v>2.363</v>
      </c>
      <c r="N162" s="77">
        <v>3.1440000000000001</v>
      </c>
      <c r="O162" s="153"/>
      <c r="P162" s="154"/>
      <c r="Q162" s="155"/>
    </row>
    <row r="163" spans="1:17" x14ac:dyDescent="0.2">
      <c r="A163" s="169"/>
      <c r="B163" s="83">
        <v>17</v>
      </c>
      <c r="C163" s="84">
        <v>4.8380000000000001</v>
      </c>
      <c r="D163" s="8">
        <v>5.0199999999999996</v>
      </c>
      <c r="E163" s="8">
        <v>3.8839999999999999</v>
      </c>
      <c r="F163" s="8">
        <v>4.032</v>
      </c>
      <c r="G163" s="8">
        <v>3.8610000000000002</v>
      </c>
      <c r="H163" s="8">
        <v>2.923</v>
      </c>
      <c r="I163" s="8">
        <v>2.984</v>
      </c>
      <c r="J163" s="8">
        <v>3.3090000000000002</v>
      </c>
      <c r="K163" s="8">
        <v>3.2759999999999998</v>
      </c>
      <c r="L163" s="8">
        <v>4.5739999999999998</v>
      </c>
      <c r="M163" s="8">
        <v>3.2269999999999999</v>
      </c>
      <c r="N163" s="77">
        <v>2.5350000000000001</v>
      </c>
      <c r="O163" s="150"/>
      <c r="P163" s="151"/>
      <c r="Q163" s="152"/>
    </row>
    <row r="164" spans="1:17" x14ac:dyDescent="0.2">
      <c r="A164" s="169"/>
      <c r="B164" s="83">
        <v>18</v>
      </c>
      <c r="C164" s="84">
        <v>3.8119999999999998</v>
      </c>
      <c r="D164" s="8">
        <v>4.899</v>
      </c>
      <c r="E164" s="8">
        <v>3.6869999999999998</v>
      </c>
      <c r="F164" s="8">
        <v>3.9180000000000001</v>
      </c>
      <c r="G164" s="8">
        <v>3.524</v>
      </c>
      <c r="H164" s="8">
        <v>2.8290000000000002</v>
      </c>
      <c r="I164" s="8">
        <v>3.4</v>
      </c>
      <c r="J164" s="8">
        <v>2.6379999999999999</v>
      </c>
      <c r="K164" s="8">
        <v>2.8239999999999998</v>
      </c>
      <c r="L164" s="8">
        <v>4.1849999999999996</v>
      </c>
      <c r="M164" s="8">
        <v>3.1230000000000002</v>
      </c>
      <c r="N164" s="77">
        <v>2.4700000000000002</v>
      </c>
      <c r="O164" s="150"/>
      <c r="P164" s="151"/>
      <c r="Q164" s="152"/>
    </row>
    <row r="165" spans="1:17" x14ac:dyDescent="0.2">
      <c r="A165" s="169"/>
      <c r="B165" s="83">
        <v>19</v>
      </c>
      <c r="C165" s="84">
        <v>5.5750000000000002</v>
      </c>
      <c r="D165" s="8">
        <v>4.3609999999999998</v>
      </c>
      <c r="E165" s="8">
        <v>4.8819999999999997</v>
      </c>
      <c r="F165" s="8">
        <v>3.6920000000000002</v>
      </c>
      <c r="G165" s="8">
        <v>3.1829999999999998</v>
      </c>
      <c r="H165" s="8">
        <v>3.3319999999999999</v>
      </c>
      <c r="I165" s="8">
        <v>4.5739999999999998</v>
      </c>
      <c r="J165" s="8">
        <v>2.899</v>
      </c>
      <c r="K165" s="8">
        <v>2.52</v>
      </c>
      <c r="L165" s="8">
        <v>4.0140000000000002</v>
      </c>
      <c r="M165" s="8">
        <v>3.0609999999999999</v>
      </c>
      <c r="N165" s="77">
        <v>3.0609999999999999</v>
      </c>
      <c r="O165" s="150"/>
      <c r="P165" s="151"/>
      <c r="Q165" s="152"/>
    </row>
    <row r="166" spans="1:17" x14ac:dyDescent="0.2">
      <c r="A166" s="169"/>
      <c r="B166" s="83">
        <v>20</v>
      </c>
      <c r="C166" s="84">
        <v>5.4710000000000001</v>
      </c>
      <c r="D166" s="8">
        <v>4.8170000000000002</v>
      </c>
      <c r="E166" s="8">
        <v>5.3170000000000002</v>
      </c>
      <c r="F166" s="8">
        <v>3.2869999999999999</v>
      </c>
      <c r="G166" s="8">
        <v>2.5649999999999999</v>
      </c>
      <c r="H166" s="8">
        <v>4.5659999999999998</v>
      </c>
      <c r="I166" s="8">
        <v>3.802</v>
      </c>
      <c r="J166" s="8">
        <v>3.363</v>
      </c>
      <c r="K166" s="8">
        <v>3.4220000000000002</v>
      </c>
      <c r="L166" s="8">
        <v>4.0129999999999999</v>
      </c>
      <c r="M166" s="8">
        <v>2.7930000000000001</v>
      </c>
      <c r="N166" s="77">
        <v>3.0129999999999999</v>
      </c>
      <c r="O166" s="153"/>
      <c r="P166" s="154"/>
      <c r="Q166" s="155"/>
    </row>
    <row r="167" spans="1:17" x14ac:dyDescent="0.2">
      <c r="A167" s="169"/>
      <c r="B167" s="83">
        <v>21</v>
      </c>
      <c r="C167" s="84">
        <v>5.1280000000000001</v>
      </c>
      <c r="D167" s="8">
        <v>3.5539999999999998</v>
      </c>
      <c r="E167" s="8">
        <v>5.0190000000000001</v>
      </c>
      <c r="F167" s="8">
        <v>3.4140000000000001</v>
      </c>
      <c r="G167" s="8">
        <v>3.5230000000000001</v>
      </c>
      <c r="H167" s="8">
        <v>3.3940000000000001</v>
      </c>
      <c r="I167" s="8">
        <v>2.9950000000000001</v>
      </c>
      <c r="J167" s="8">
        <v>3.1360000000000001</v>
      </c>
      <c r="K167" s="8">
        <v>3.6360000000000001</v>
      </c>
      <c r="L167" s="8">
        <v>3.8460000000000001</v>
      </c>
      <c r="M167" s="8">
        <v>2.7589999999999999</v>
      </c>
      <c r="N167" s="77">
        <v>3.0009999999999999</v>
      </c>
      <c r="O167" s="150"/>
      <c r="P167" s="151"/>
      <c r="Q167" s="152"/>
    </row>
    <row r="168" spans="1:17" x14ac:dyDescent="0.2">
      <c r="A168" s="169"/>
      <c r="B168" s="83">
        <v>22</v>
      </c>
      <c r="C168" s="84">
        <v>5.3979999999999997</v>
      </c>
      <c r="D168" s="8">
        <v>4.4989999999999997</v>
      </c>
      <c r="E168" s="8">
        <v>4.7069999999999999</v>
      </c>
      <c r="F168" s="8">
        <v>3.2589999999999999</v>
      </c>
      <c r="G168" s="8">
        <v>3.7250000000000001</v>
      </c>
      <c r="H168" s="8">
        <v>3.5219999999999998</v>
      </c>
      <c r="I168" s="8">
        <v>3.8119999999999998</v>
      </c>
      <c r="J168" s="8">
        <v>6.8970000000000002</v>
      </c>
      <c r="K168" s="8">
        <v>3.782</v>
      </c>
      <c r="L168" s="8">
        <v>3.6419999999999999</v>
      </c>
      <c r="M168" s="8">
        <v>3.181</v>
      </c>
      <c r="N168" s="77">
        <v>3.4140000000000001</v>
      </c>
      <c r="O168" s="150"/>
      <c r="P168" s="151"/>
      <c r="Q168" s="152"/>
    </row>
    <row r="169" spans="1:17" x14ac:dyDescent="0.2">
      <c r="A169" s="169"/>
      <c r="B169" s="83">
        <v>23</v>
      </c>
      <c r="C169" s="84">
        <v>4.6630000000000003</v>
      </c>
      <c r="D169" s="8">
        <v>4.3769999999999998</v>
      </c>
      <c r="E169" s="8">
        <v>5.1509999999999998</v>
      </c>
      <c r="F169" s="8">
        <v>3.45</v>
      </c>
      <c r="G169" s="8">
        <v>3.5950000000000002</v>
      </c>
      <c r="H169" s="8">
        <v>3.0169999999999999</v>
      </c>
      <c r="I169" s="8">
        <v>4.0880000000000001</v>
      </c>
      <c r="J169" s="8">
        <v>5.9710000000000001</v>
      </c>
      <c r="K169" s="8">
        <v>3.6160000000000001</v>
      </c>
      <c r="L169" s="8">
        <v>3.3039999999999998</v>
      </c>
      <c r="M169" s="8">
        <v>2.9569999999999999</v>
      </c>
      <c r="N169" s="77">
        <v>3.4550000000000001</v>
      </c>
      <c r="O169" s="150"/>
      <c r="P169" s="151"/>
      <c r="Q169" s="152"/>
    </row>
    <row r="170" spans="1:17" x14ac:dyDescent="0.2">
      <c r="A170" s="169"/>
      <c r="B170" s="83">
        <v>24</v>
      </c>
      <c r="C170" s="84">
        <v>4.6550000000000002</v>
      </c>
      <c r="D170" s="8">
        <v>6.2720000000000002</v>
      </c>
      <c r="E170" s="8">
        <v>10.826000000000001</v>
      </c>
      <c r="F170" s="8">
        <v>4.7050000000000001</v>
      </c>
      <c r="G170" s="8">
        <v>2.911</v>
      </c>
      <c r="H170" s="8">
        <v>2.25</v>
      </c>
      <c r="I170" s="8">
        <v>3.851</v>
      </c>
      <c r="J170" s="8">
        <v>5.1959999999999997</v>
      </c>
      <c r="K170" s="8">
        <v>3.2069999999999999</v>
      </c>
      <c r="L170" s="8">
        <v>3.5670000000000002</v>
      </c>
      <c r="M170" s="8">
        <v>3.3340000000000001</v>
      </c>
      <c r="N170" s="77">
        <v>2.8679999999999999</v>
      </c>
      <c r="O170" s="150"/>
      <c r="P170" s="151"/>
      <c r="Q170" s="152"/>
    </row>
    <row r="171" spans="1:17" x14ac:dyDescent="0.2">
      <c r="A171" s="169"/>
      <c r="B171" s="83">
        <v>25</v>
      </c>
      <c r="C171" s="84">
        <v>4.6500000000000004</v>
      </c>
      <c r="D171" s="8">
        <v>5.1769999999999996</v>
      </c>
      <c r="E171" s="8">
        <v>5.7770000000000001</v>
      </c>
      <c r="F171" s="8">
        <v>4.7089999999999996</v>
      </c>
      <c r="G171" s="8">
        <v>2.899</v>
      </c>
      <c r="H171" s="8">
        <v>2.2320000000000002</v>
      </c>
      <c r="I171" s="8">
        <v>3.5979999999999999</v>
      </c>
      <c r="J171" s="8">
        <v>4.5060000000000002</v>
      </c>
      <c r="K171" s="8">
        <v>3.331</v>
      </c>
      <c r="L171" s="8">
        <v>3.444</v>
      </c>
      <c r="M171" s="8">
        <v>3.0590000000000002</v>
      </c>
      <c r="N171" s="77">
        <v>2.5880000000000001</v>
      </c>
      <c r="O171" s="150"/>
      <c r="P171" s="151"/>
      <c r="Q171" s="152"/>
    </row>
    <row r="172" spans="1:17" x14ac:dyDescent="0.2">
      <c r="A172" s="169"/>
      <c r="B172" s="83">
        <v>26</v>
      </c>
      <c r="C172" s="84">
        <v>5.3940000000000001</v>
      </c>
      <c r="D172" s="8">
        <v>4.3099999999999996</v>
      </c>
      <c r="E172" s="8">
        <v>5.7510000000000003</v>
      </c>
      <c r="F172" s="8">
        <v>4.4939999999999998</v>
      </c>
      <c r="G172" s="8">
        <v>3.157</v>
      </c>
      <c r="H172" s="8">
        <v>3.0190000000000001</v>
      </c>
      <c r="I172" s="8">
        <v>2.8340000000000001</v>
      </c>
      <c r="J172" s="8">
        <v>3.3969999999999998</v>
      </c>
      <c r="K172" s="8">
        <v>2.9870000000000001</v>
      </c>
      <c r="L172" s="8">
        <v>4.0780000000000003</v>
      </c>
      <c r="M172" s="8">
        <v>3.0710000000000002</v>
      </c>
      <c r="N172" s="77">
        <v>3.1949999999999998</v>
      </c>
      <c r="O172" s="150"/>
      <c r="P172" s="151"/>
      <c r="Q172" s="152"/>
    </row>
    <row r="173" spans="1:17" x14ac:dyDescent="0.2">
      <c r="A173" s="169"/>
      <c r="B173" s="83">
        <v>27</v>
      </c>
      <c r="C173" s="84">
        <v>6.0540000000000003</v>
      </c>
      <c r="D173" s="8">
        <v>3.9809999999999999</v>
      </c>
      <c r="E173" s="8">
        <v>5.8440000000000003</v>
      </c>
      <c r="F173" s="8">
        <v>4.1260000000000003</v>
      </c>
      <c r="G173" s="8">
        <v>3.0750000000000002</v>
      </c>
      <c r="H173" s="8">
        <v>3.1269999999999998</v>
      </c>
      <c r="I173" s="8">
        <v>3.05</v>
      </c>
      <c r="J173" s="8">
        <v>3.4780000000000002</v>
      </c>
      <c r="K173" s="8">
        <v>4.5970000000000004</v>
      </c>
      <c r="L173" s="8">
        <v>4.07</v>
      </c>
      <c r="M173" s="8">
        <v>2.7280000000000002</v>
      </c>
      <c r="N173" s="77">
        <v>3.2770000000000001</v>
      </c>
      <c r="O173" s="153"/>
      <c r="P173" s="154"/>
      <c r="Q173" s="155"/>
    </row>
    <row r="174" spans="1:17" x14ac:dyDescent="0.2">
      <c r="A174" s="169"/>
      <c r="B174" s="83">
        <v>28</v>
      </c>
      <c r="C174" s="84">
        <v>5.7380000000000004</v>
      </c>
      <c r="D174" s="8">
        <v>3.7429999999999999</v>
      </c>
      <c r="E174" s="8">
        <v>7.5389999999999997</v>
      </c>
      <c r="F174" s="8">
        <v>3.6720000000000002</v>
      </c>
      <c r="G174" s="8">
        <v>4.0599999999999996</v>
      </c>
      <c r="H174" s="8">
        <v>2.6440000000000001</v>
      </c>
      <c r="I174" s="8">
        <v>2.5819999999999999</v>
      </c>
      <c r="J174" s="8">
        <v>3.5089999999999999</v>
      </c>
      <c r="K174" s="8">
        <v>4.7670000000000003</v>
      </c>
      <c r="L174" s="8">
        <v>3.8290000000000002</v>
      </c>
      <c r="M174" s="8">
        <v>2.67</v>
      </c>
      <c r="N174" s="77">
        <v>3.4209999999999998</v>
      </c>
      <c r="O174" s="150"/>
      <c r="P174" s="151"/>
      <c r="Q174" s="152"/>
    </row>
    <row r="175" spans="1:17" x14ac:dyDescent="0.2">
      <c r="A175" s="169"/>
      <c r="B175" s="83">
        <v>29</v>
      </c>
      <c r="C175" s="84">
        <v>5.0529999999999999</v>
      </c>
      <c r="D175" s="8">
        <v>3.9039999999999999</v>
      </c>
      <c r="E175" s="8">
        <v>6.3259999999999996</v>
      </c>
      <c r="F175" s="8">
        <v>3.9860000000000002</v>
      </c>
      <c r="G175" s="8">
        <v>3.5539999999999998</v>
      </c>
      <c r="H175" s="8">
        <v>2.4289999999999998</v>
      </c>
      <c r="I175" s="8">
        <v>2.923</v>
      </c>
      <c r="J175" s="71"/>
      <c r="K175" s="8">
        <v>4.4390000000000001</v>
      </c>
      <c r="L175" s="8">
        <v>4.9649999999999999</v>
      </c>
      <c r="M175" s="8">
        <v>2.726</v>
      </c>
      <c r="N175" s="77">
        <v>3.2909999999999999</v>
      </c>
      <c r="O175" s="150"/>
      <c r="P175" s="151"/>
      <c r="Q175" s="152"/>
    </row>
    <row r="176" spans="1:17" x14ac:dyDescent="0.2">
      <c r="A176" s="169"/>
      <c r="B176" s="83">
        <v>30</v>
      </c>
      <c r="C176" s="84">
        <v>5.76</v>
      </c>
      <c r="D176" s="8">
        <v>3.7349999999999999</v>
      </c>
      <c r="E176" s="8">
        <v>5.9080000000000004</v>
      </c>
      <c r="F176" s="8">
        <v>3.86</v>
      </c>
      <c r="G176" s="8">
        <v>3.3109999999999999</v>
      </c>
      <c r="H176" s="8">
        <v>1.8149999999999999</v>
      </c>
      <c r="I176" s="8">
        <v>4.22</v>
      </c>
      <c r="J176" s="71"/>
      <c r="K176" s="8">
        <v>4.5039999999999996</v>
      </c>
      <c r="L176" s="8">
        <v>7.5010000000000003</v>
      </c>
      <c r="M176" s="8">
        <v>3.403</v>
      </c>
      <c r="N176" s="77">
        <v>2.778</v>
      </c>
      <c r="O176" s="150"/>
      <c r="P176" s="151"/>
      <c r="Q176" s="152"/>
    </row>
    <row r="177" spans="1:17" ht="15.75" thickBot="1" x14ac:dyDescent="0.25">
      <c r="A177" s="170"/>
      <c r="B177" s="85">
        <v>31</v>
      </c>
      <c r="C177" s="86">
        <v>5.1180000000000003</v>
      </c>
      <c r="D177" s="87">
        <v>4.5049999999999999</v>
      </c>
      <c r="E177" s="70"/>
      <c r="F177" s="26">
        <v>3.86</v>
      </c>
      <c r="G177" s="70"/>
      <c r="H177" s="26">
        <v>1.784</v>
      </c>
      <c r="I177" s="26">
        <v>5.21</v>
      </c>
      <c r="J177" s="70"/>
      <c r="K177" s="26">
        <v>3.927</v>
      </c>
      <c r="L177" s="70"/>
      <c r="M177" s="26">
        <v>3.2559999999999998</v>
      </c>
      <c r="N177" s="78"/>
      <c r="O177" s="156"/>
      <c r="P177" s="157"/>
      <c r="Q177" s="158"/>
    </row>
    <row r="178" spans="1:17" ht="15.75" customHeight="1" thickBot="1" x14ac:dyDescent="0.25">
      <c r="A178" s="159" t="s">
        <v>46</v>
      </c>
      <c r="B178" s="161" t="s">
        <v>43</v>
      </c>
      <c r="C178" s="163" t="s">
        <v>44</v>
      </c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4"/>
    </row>
    <row r="179" spans="1:17" ht="61.5" customHeight="1" thickBot="1" x14ac:dyDescent="0.25">
      <c r="A179" s="160"/>
      <c r="B179" s="162"/>
      <c r="C179" s="79">
        <v>45108</v>
      </c>
      <c r="D179" s="79">
        <v>45139</v>
      </c>
      <c r="E179" s="79">
        <v>45170</v>
      </c>
      <c r="F179" s="79">
        <v>45200</v>
      </c>
      <c r="G179" s="79">
        <v>45231</v>
      </c>
      <c r="H179" s="79">
        <v>45261</v>
      </c>
      <c r="I179" s="79">
        <v>45292</v>
      </c>
      <c r="J179" s="79">
        <v>45323</v>
      </c>
      <c r="K179" s="79">
        <v>45352</v>
      </c>
      <c r="L179" s="79">
        <v>45383</v>
      </c>
      <c r="M179" s="79">
        <v>45413</v>
      </c>
      <c r="N179" s="79">
        <v>45444</v>
      </c>
      <c r="O179" s="165" t="s">
        <v>22</v>
      </c>
      <c r="P179" s="166"/>
      <c r="Q179" s="167"/>
    </row>
    <row r="180" spans="1:17" ht="15" customHeight="1" x14ac:dyDescent="0.2">
      <c r="A180" s="168" t="s">
        <v>114</v>
      </c>
      <c r="B180" s="80">
        <v>1</v>
      </c>
      <c r="C180" s="81">
        <v>2.7120000000000002</v>
      </c>
      <c r="D180" s="74">
        <v>3.0339999999999998</v>
      </c>
      <c r="E180" s="74">
        <v>3.2160000000000002</v>
      </c>
      <c r="F180" s="74">
        <v>1.9379999999999999</v>
      </c>
      <c r="G180" s="74">
        <v>2.9390000000000001</v>
      </c>
      <c r="H180" s="74">
        <v>3.11</v>
      </c>
      <c r="I180" s="74">
        <v>2.1760000000000002</v>
      </c>
      <c r="J180" s="74">
        <v>2.9990000000000001</v>
      </c>
      <c r="K180" s="74">
        <v>3.0659999999999998</v>
      </c>
      <c r="L180" s="74">
        <v>2.8210000000000002</v>
      </c>
      <c r="M180" s="74">
        <v>3.58</v>
      </c>
      <c r="N180" s="82"/>
      <c r="O180" s="171"/>
      <c r="P180" s="172"/>
      <c r="Q180" s="173"/>
    </row>
    <row r="181" spans="1:17" x14ac:dyDescent="0.2">
      <c r="A181" s="169"/>
      <c r="B181" s="83">
        <v>2</v>
      </c>
      <c r="C181" s="84">
        <v>2.66</v>
      </c>
      <c r="D181" s="8">
        <v>2.851</v>
      </c>
      <c r="E181" s="8">
        <v>2.4140000000000001</v>
      </c>
      <c r="F181" s="8">
        <v>1.6140000000000001</v>
      </c>
      <c r="G181" s="8">
        <v>2.778</v>
      </c>
      <c r="H181" s="8">
        <v>2.5760000000000001</v>
      </c>
      <c r="I181" s="8">
        <v>2.8820000000000001</v>
      </c>
      <c r="J181" s="8">
        <v>2.504</v>
      </c>
      <c r="K181" s="8">
        <v>2.6139999999999999</v>
      </c>
      <c r="L181" s="8">
        <v>3.141</v>
      </c>
      <c r="M181" s="8">
        <v>3.51</v>
      </c>
      <c r="N181" s="77"/>
      <c r="O181" s="174"/>
      <c r="P181" s="175"/>
      <c r="Q181" s="176"/>
    </row>
    <row r="182" spans="1:17" x14ac:dyDescent="0.2">
      <c r="A182" s="169"/>
      <c r="B182" s="83">
        <v>3</v>
      </c>
      <c r="C182" s="84">
        <v>3.5219999999999998</v>
      </c>
      <c r="D182" s="8">
        <v>3.0219999999999998</v>
      </c>
      <c r="E182" s="8">
        <v>2.23</v>
      </c>
      <c r="F182" s="8">
        <v>2.7650000000000001</v>
      </c>
      <c r="G182" s="8">
        <v>2.7410000000000001</v>
      </c>
      <c r="H182" s="8">
        <v>2.8410000000000002</v>
      </c>
      <c r="I182" s="8">
        <v>2.843</v>
      </c>
      <c r="J182" s="8">
        <v>2.4809999999999999</v>
      </c>
      <c r="K182" s="8">
        <v>2.734</v>
      </c>
      <c r="L182" s="8">
        <v>3.198</v>
      </c>
      <c r="M182" s="8">
        <v>3.633</v>
      </c>
      <c r="N182" s="8"/>
      <c r="O182" s="177"/>
      <c r="P182" s="177"/>
      <c r="Q182" s="178"/>
    </row>
    <row r="183" spans="1:17" x14ac:dyDescent="0.2">
      <c r="A183" s="169"/>
      <c r="B183" s="83">
        <v>4</v>
      </c>
      <c r="C183" s="84">
        <v>3.2690000000000001</v>
      </c>
      <c r="D183" s="8">
        <v>2.637</v>
      </c>
      <c r="E183" s="8">
        <v>3.0379999999999998</v>
      </c>
      <c r="F183" s="8">
        <v>3.2189999999999999</v>
      </c>
      <c r="G183" s="8">
        <v>2.1989999999999998</v>
      </c>
      <c r="H183" s="8">
        <v>3.1629999999999998</v>
      </c>
      <c r="I183" s="8">
        <v>3.5720000000000001</v>
      </c>
      <c r="J183" s="8">
        <v>2.3490000000000002</v>
      </c>
      <c r="K183" s="8">
        <v>2.972</v>
      </c>
      <c r="L183" s="8">
        <v>3.9929999999999999</v>
      </c>
      <c r="M183" s="8">
        <v>3.2280000000000002</v>
      </c>
      <c r="N183" s="77"/>
      <c r="O183" s="150"/>
      <c r="P183" s="151"/>
      <c r="Q183" s="152"/>
    </row>
    <row r="184" spans="1:17" x14ac:dyDescent="0.2">
      <c r="A184" s="169"/>
      <c r="B184" s="83">
        <v>5</v>
      </c>
      <c r="C184" s="84">
        <v>3.2679999999999998</v>
      </c>
      <c r="D184" s="8">
        <v>2.2050000000000001</v>
      </c>
      <c r="E184" s="8">
        <v>2.8660000000000001</v>
      </c>
      <c r="F184" s="8">
        <v>2.5369999999999999</v>
      </c>
      <c r="G184" s="8">
        <v>3.5270000000000001</v>
      </c>
      <c r="H184" s="8">
        <v>2.9239999999999999</v>
      </c>
      <c r="I184" s="8">
        <v>3.03</v>
      </c>
      <c r="J184" s="8">
        <v>3.1850000000000001</v>
      </c>
      <c r="K184" s="8">
        <v>3.1640000000000001</v>
      </c>
      <c r="L184" s="8">
        <v>11.433</v>
      </c>
      <c r="M184" s="8">
        <v>3.6150000000000002</v>
      </c>
      <c r="N184" s="77"/>
      <c r="O184" s="185"/>
      <c r="P184" s="186"/>
      <c r="Q184" s="187"/>
    </row>
    <row r="185" spans="1:17" x14ac:dyDescent="0.2">
      <c r="A185" s="169"/>
      <c r="B185" s="83">
        <v>6</v>
      </c>
      <c r="C185" s="84">
        <v>3.282</v>
      </c>
      <c r="D185" s="8">
        <v>2.4950000000000001</v>
      </c>
      <c r="E185" s="8">
        <v>3.0880000000000001</v>
      </c>
      <c r="F185" s="8">
        <v>3.1869999999999998</v>
      </c>
      <c r="G185" s="8">
        <v>3.1110000000000002</v>
      </c>
      <c r="H185" s="8">
        <v>2.972</v>
      </c>
      <c r="I185" s="8">
        <v>2.7309999999999999</v>
      </c>
      <c r="J185" s="8">
        <v>6.2460000000000004</v>
      </c>
      <c r="K185" s="8">
        <v>2.9580000000000002</v>
      </c>
      <c r="L185" s="8">
        <v>22.779</v>
      </c>
      <c r="M185" s="8">
        <v>6.798</v>
      </c>
      <c r="N185" s="77"/>
      <c r="O185" s="174"/>
      <c r="P185" s="179"/>
      <c r="Q185" s="180"/>
    </row>
    <row r="186" spans="1:17" x14ac:dyDescent="0.2">
      <c r="A186" s="169"/>
      <c r="B186" s="83">
        <v>7</v>
      </c>
      <c r="C186" s="84">
        <v>3.1019999999999999</v>
      </c>
      <c r="D186" s="8">
        <v>2.915</v>
      </c>
      <c r="E186" s="8">
        <v>2.8319999999999999</v>
      </c>
      <c r="F186" s="8">
        <v>2.363</v>
      </c>
      <c r="G186" s="8">
        <v>2.7389999999999999</v>
      </c>
      <c r="H186" s="8">
        <v>3.0750000000000002</v>
      </c>
      <c r="I186" s="8">
        <v>2.613</v>
      </c>
      <c r="J186" s="8">
        <v>3.9830000000000001</v>
      </c>
      <c r="K186" s="8">
        <v>3.2360000000000002</v>
      </c>
      <c r="L186" s="8">
        <v>5.6680000000000001</v>
      </c>
      <c r="M186" s="8">
        <v>4.13</v>
      </c>
      <c r="N186" s="77"/>
      <c r="O186" s="150"/>
      <c r="P186" s="151"/>
      <c r="Q186" s="152"/>
    </row>
    <row r="187" spans="1:17" x14ac:dyDescent="0.2">
      <c r="A187" s="169"/>
      <c r="B187" s="83">
        <v>8</v>
      </c>
      <c r="C187" s="84">
        <v>2.915</v>
      </c>
      <c r="D187" s="8">
        <v>3.0139999999999998</v>
      </c>
      <c r="E187" s="8">
        <v>2.5419999999999998</v>
      </c>
      <c r="F187" s="8">
        <v>2.4940000000000002</v>
      </c>
      <c r="G187" s="8">
        <v>2.9319999999999999</v>
      </c>
      <c r="H187" s="8">
        <v>2.8559999999999999</v>
      </c>
      <c r="I187" s="8">
        <v>3.5270000000000001</v>
      </c>
      <c r="J187" s="8">
        <v>3.4729999999999999</v>
      </c>
      <c r="K187" s="8">
        <v>2.766</v>
      </c>
      <c r="L187" s="8">
        <v>5.641</v>
      </c>
      <c r="M187" s="8">
        <v>4.3360000000000003</v>
      </c>
      <c r="N187" s="77"/>
      <c r="O187" s="150"/>
      <c r="P187" s="151"/>
      <c r="Q187" s="152"/>
    </row>
    <row r="188" spans="1:17" x14ac:dyDescent="0.2">
      <c r="A188" s="169"/>
      <c r="B188" s="83">
        <v>9</v>
      </c>
      <c r="C188" s="84">
        <v>2.786</v>
      </c>
      <c r="D188" s="8">
        <v>3.0710000000000002</v>
      </c>
      <c r="E188" s="8">
        <v>2.427</v>
      </c>
      <c r="F188" s="8">
        <v>2.8290000000000002</v>
      </c>
      <c r="G188" s="8">
        <v>3.0219999999999998</v>
      </c>
      <c r="H188" s="8">
        <v>2.2330000000000001</v>
      </c>
      <c r="I188" s="8">
        <v>3.3290000000000002</v>
      </c>
      <c r="J188" s="8">
        <v>4.1310000000000002</v>
      </c>
      <c r="K188" s="8">
        <v>2.6030000000000002</v>
      </c>
      <c r="L188" s="8">
        <v>12.042</v>
      </c>
      <c r="M188" s="8">
        <v>4.3710000000000004</v>
      </c>
      <c r="N188" s="77"/>
      <c r="O188" s="150"/>
      <c r="P188" s="151"/>
      <c r="Q188" s="152"/>
    </row>
    <row r="189" spans="1:17" x14ac:dyDescent="0.2">
      <c r="A189" s="169"/>
      <c r="B189" s="83">
        <v>10</v>
      </c>
      <c r="C189" s="84">
        <v>2.8540000000000001</v>
      </c>
      <c r="D189" s="8">
        <v>2.6659999999999999</v>
      </c>
      <c r="E189" s="8">
        <v>2.319</v>
      </c>
      <c r="F189" s="8">
        <v>2.8530000000000002</v>
      </c>
      <c r="G189" s="8">
        <v>2.7690000000000001</v>
      </c>
      <c r="H189" s="8">
        <v>2.3319999999999999</v>
      </c>
      <c r="I189" s="8">
        <v>3.121</v>
      </c>
      <c r="J189" s="8">
        <v>3.54</v>
      </c>
      <c r="K189" s="8">
        <v>2.5339999999999998</v>
      </c>
      <c r="L189" s="8">
        <v>5.4210000000000003</v>
      </c>
      <c r="M189" s="8">
        <v>4.2750000000000004</v>
      </c>
      <c r="N189" s="77"/>
      <c r="O189" s="150"/>
      <c r="P189" s="151"/>
      <c r="Q189" s="152"/>
    </row>
    <row r="190" spans="1:17" x14ac:dyDescent="0.2">
      <c r="A190" s="169"/>
      <c r="B190" s="83">
        <v>11</v>
      </c>
      <c r="C190" s="84">
        <v>3.2480000000000002</v>
      </c>
      <c r="D190" s="8">
        <v>3.0720000000000001</v>
      </c>
      <c r="E190" s="8">
        <v>3.6269999999999998</v>
      </c>
      <c r="F190" s="8">
        <v>2.4809999999999999</v>
      </c>
      <c r="G190" s="8">
        <v>2.0920000000000001</v>
      </c>
      <c r="H190" s="8">
        <v>3.2829999999999999</v>
      </c>
      <c r="I190" s="8">
        <v>3.1509999999999998</v>
      </c>
      <c r="J190" s="8">
        <v>3.2970000000000002</v>
      </c>
      <c r="K190" s="8">
        <v>3.1269999999999998</v>
      </c>
      <c r="L190" s="8">
        <v>4.5019999999999998</v>
      </c>
      <c r="M190" s="8">
        <v>6.4569999999999999</v>
      </c>
      <c r="N190" s="77"/>
      <c r="O190" s="150"/>
      <c r="P190" s="151"/>
      <c r="Q190" s="152"/>
    </row>
    <row r="191" spans="1:17" x14ac:dyDescent="0.2">
      <c r="A191" s="169"/>
      <c r="B191" s="83">
        <v>12</v>
      </c>
      <c r="C191" s="84">
        <v>3.0670000000000002</v>
      </c>
      <c r="D191" s="8">
        <v>2.6459999999999999</v>
      </c>
      <c r="E191" s="8">
        <v>3.0009999999999999</v>
      </c>
      <c r="F191" s="8">
        <v>2.8620000000000001</v>
      </c>
      <c r="G191" s="8">
        <v>3.105</v>
      </c>
      <c r="H191" s="8">
        <v>2.847</v>
      </c>
      <c r="I191" s="8">
        <v>3.6360000000000001</v>
      </c>
      <c r="J191" s="8">
        <v>2.7530000000000001</v>
      </c>
      <c r="K191" s="8">
        <v>3.2080000000000002</v>
      </c>
      <c r="L191" s="8">
        <v>4.5940000000000003</v>
      </c>
      <c r="M191" s="8">
        <v>3.8130000000000002</v>
      </c>
      <c r="N191" s="77"/>
      <c r="O191" s="153"/>
      <c r="P191" s="154"/>
      <c r="Q191" s="155"/>
    </row>
    <row r="192" spans="1:17" x14ac:dyDescent="0.2">
      <c r="A192" s="169"/>
      <c r="B192" s="83">
        <v>13</v>
      </c>
      <c r="C192" s="84">
        <v>3.0910000000000002</v>
      </c>
      <c r="D192" s="8">
        <v>2.68</v>
      </c>
      <c r="E192" s="8">
        <v>3.194</v>
      </c>
      <c r="F192" s="8">
        <v>2.7959999999999998</v>
      </c>
      <c r="G192" s="8">
        <v>2.411</v>
      </c>
      <c r="H192" s="8">
        <v>2.911</v>
      </c>
      <c r="I192" s="8">
        <v>2.4249999999999998</v>
      </c>
      <c r="J192" s="8">
        <v>3.613</v>
      </c>
      <c r="K192" s="8">
        <v>2.9790000000000001</v>
      </c>
      <c r="L192" s="8">
        <v>3.9009999999999998</v>
      </c>
      <c r="M192" s="8">
        <v>4.133</v>
      </c>
      <c r="N192" s="77"/>
      <c r="O192" s="150"/>
      <c r="P192" s="151"/>
      <c r="Q192" s="152"/>
    </row>
    <row r="193" spans="1:17" x14ac:dyDescent="0.2">
      <c r="A193" s="169"/>
      <c r="B193" s="83">
        <v>14</v>
      </c>
      <c r="C193" s="84">
        <v>2.76</v>
      </c>
      <c r="D193" s="8">
        <v>4.1429999999999998</v>
      </c>
      <c r="E193" s="8">
        <v>3.0289999999999999</v>
      </c>
      <c r="F193" s="8">
        <v>1.9079999999999999</v>
      </c>
      <c r="G193" s="8">
        <v>2.806</v>
      </c>
      <c r="H193" s="8">
        <v>3.181</v>
      </c>
      <c r="I193" s="8">
        <v>3.778</v>
      </c>
      <c r="J193" s="8">
        <v>3.21</v>
      </c>
      <c r="K193" s="8">
        <v>2.88</v>
      </c>
      <c r="L193" s="8">
        <v>3.9049999999999998</v>
      </c>
      <c r="M193" s="8">
        <v>3.8220000000000001</v>
      </c>
      <c r="N193" s="77"/>
      <c r="O193" s="150"/>
      <c r="P193" s="151"/>
      <c r="Q193" s="152"/>
    </row>
    <row r="194" spans="1:17" x14ac:dyDescent="0.2">
      <c r="A194" s="169"/>
      <c r="B194" s="83">
        <v>15</v>
      </c>
      <c r="C194" s="84">
        <v>2.7189999999999999</v>
      </c>
      <c r="D194" s="8">
        <v>3.613</v>
      </c>
      <c r="E194" s="8">
        <v>2.609</v>
      </c>
      <c r="F194" s="8">
        <v>1.782</v>
      </c>
      <c r="G194" s="8">
        <v>2.85</v>
      </c>
      <c r="H194" s="8">
        <v>2.8220000000000001</v>
      </c>
      <c r="I194" s="8">
        <v>9.9459999999999997</v>
      </c>
      <c r="J194" s="8">
        <v>3.3740000000000001</v>
      </c>
      <c r="K194" s="8">
        <v>3.4420000000000002</v>
      </c>
      <c r="L194" s="8">
        <v>3.8690000000000002</v>
      </c>
      <c r="M194" s="8">
        <v>3.7810000000000001</v>
      </c>
      <c r="N194" s="77"/>
      <c r="O194" s="150"/>
      <c r="P194" s="151"/>
      <c r="Q194" s="152"/>
    </row>
    <row r="195" spans="1:17" x14ac:dyDescent="0.2">
      <c r="A195" s="169"/>
      <c r="B195" s="83">
        <v>16</v>
      </c>
      <c r="C195" s="84">
        <v>2.57</v>
      </c>
      <c r="D195" s="8">
        <v>3.1150000000000002</v>
      </c>
      <c r="E195" s="8">
        <v>2.9369999999999998</v>
      </c>
      <c r="F195" s="8">
        <v>2.9510000000000001</v>
      </c>
      <c r="G195" s="8">
        <v>2.83</v>
      </c>
      <c r="H195" s="8">
        <v>2.4359999999999999</v>
      </c>
      <c r="I195" s="8">
        <v>6.9139999999999997</v>
      </c>
      <c r="J195" s="8">
        <v>3.4020000000000001</v>
      </c>
      <c r="K195" s="8">
        <v>2.4220000000000002</v>
      </c>
      <c r="L195" s="8">
        <v>4.1449999999999996</v>
      </c>
      <c r="M195" s="8">
        <v>3.7509999999999999</v>
      </c>
      <c r="N195" s="77"/>
      <c r="O195" s="153"/>
      <c r="P195" s="154"/>
      <c r="Q195" s="155"/>
    </row>
    <row r="196" spans="1:17" x14ac:dyDescent="0.2">
      <c r="A196" s="169"/>
      <c r="B196" s="83">
        <v>17</v>
      </c>
      <c r="C196" s="84">
        <v>3.2290000000000001</v>
      </c>
      <c r="D196" s="8">
        <v>3.0070000000000001</v>
      </c>
      <c r="E196" s="8">
        <v>2.8050000000000002</v>
      </c>
      <c r="F196" s="8">
        <v>2.8660000000000001</v>
      </c>
      <c r="G196" s="8">
        <v>2.5219999999999998</v>
      </c>
      <c r="H196" s="8">
        <v>2.085</v>
      </c>
      <c r="I196" s="8">
        <v>6.7629999999999999</v>
      </c>
      <c r="J196" s="8">
        <v>3.6509999999999998</v>
      </c>
      <c r="K196" s="8">
        <v>3.0030000000000001</v>
      </c>
      <c r="L196" s="8">
        <v>3.7890000000000001</v>
      </c>
      <c r="M196" s="8">
        <v>3.2770000000000001</v>
      </c>
      <c r="N196" s="77"/>
      <c r="O196" s="150"/>
      <c r="P196" s="151"/>
      <c r="Q196" s="152"/>
    </row>
    <row r="197" spans="1:17" x14ac:dyDescent="0.2">
      <c r="A197" s="169"/>
      <c r="B197" s="83">
        <v>18</v>
      </c>
      <c r="C197" s="84">
        <v>2.9849999999999999</v>
      </c>
      <c r="D197" s="8">
        <v>3.7280000000000002</v>
      </c>
      <c r="E197" s="8">
        <v>2.0007000000000001</v>
      </c>
      <c r="F197" s="8">
        <v>2.7930000000000001</v>
      </c>
      <c r="G197" s="8">
        <v>2.3879999999999999</v>
      </c>
      <c r="H197" s="8">
        <v>2.746</v>
      </c>
      <c r="I197" s="8">
        <v>7.3289999999999997</v>
      </c>
      <c r="J197" s="8">
        <v>3.133</v>
      </c>
      <c r="K197" s="8">
        <v>3.2519999999999998</v>
      </c>
      <c r="L197" s="8">
        <v>3.706</v>
      </c>
      <c r="M197" s="8">
        <v>3.3839999999999999</v>
      </c>
      <c r="N197" s="77"/>
      <c r="O197" s="150"/>
      <c r="P197" s="151"/>
      <c r="Q197" s="152"/>
    </row>
    <row r="198" spans="1:17" x14ac:dyDescent="0.2">
      <c r="A198" s="169"/>
      <c r="B198" s="83">
        <v>19</v>
      </c>
      <c r="C198" s="84">
        <v>3.2989999999999999</v>
      </c>
      <c r="D198" s="8">
        <v>2.5739999999999998</v>
      </c>
      <c r="E198" s="8">
        <v>3.2890000000000001</v>
      </c>
      <c r="F198" s="8">
        <v>2.8980000000000001</v>
      </c>
      <c r="G198" s="8">
        <v>2.87</v>
      </c>
      <c r="H198" s="8">
        <v>2.9260000000000002</v>
      </c>
      <c r="I198" s="8">
        <v>4.8010000000000002</v>
      </c>
      <c r="J198" s="8">
        <v>4.7359999999999998</v>
      </c>
      <c r="K198" s="8">
        <v>3.258</v>
      </c>
      <c r="L198" s="8">
        <v>3.637</v>
      </c>
      <c r="M198" s="8">
        <v>2.988</v>
      </c>
      <c r="N198" s="77"/>
      <c r="O198" s="150"/>
      <c r="P198" s="151"/>
      <c r="Q198" s="152"/>
    </row>
    <row r="199" spans="1:17" x14ac:dyDescent="0.2">
      <c r="A199" s="169"/>
      <c r="B199" s="83">
        <v>20</v>
      </c>
      <c r="C199" s="84">
        <v>3.282</v>
      </c>
      <c r="D199" s="8">
        <v>2.8690000000000002</v>
      </c>
      <c r="E199" s="8">
        <v>2.0630000000000002</v>
      </c>
      <c r="F199" s="8">
        <v>2.6869999999999998</v>
      </c>
      <c r="G199" s="8">
        <v>2.133</v>
      </c>
      <c r="H199" s="8">
        <v>6.5910000000000002</v>
      </c>
      <c r="I199" s="8">
        <v>4.03</v>
      </c>
      <c r="J199" s="8">
        <v>5.1509999999999998</v>
      </c>
      <c r="K199" s="8">
        <v>3</v>
      </c>
      <c r="L199" s="8">
        <v>2.887</v>
      </c>
      <c r="M199" s="8">
        <v>3.6539999999999999</v>
      </c>
      <c r="N199" s="77"/>
      <c r="O199" s="153"/>
      <c r="P199" s="154"/>
      <c r="Q199" s="155"/>
    </row>
    <row r="200" spans="1:17" x14ac:dyDescent="0.2">
      <c r="A200" s="169"/>
      <c r="B200" s="83">
        <v>21</v>
      </c>
      <c r="C200" s="84">
        <v>3.1139999999999999</v>
      </c>
      <c r="D200" s="8">
        <v>3.0409999999999999</v>
      </c>
      <c r="E200" s="8">
        <v>3.16</v>
      </c>
      <c r="F200" s="8">
        <v>2.5209999999999999</v>
      </c>
      <c r="G200" s="8">
        <v>2.66</v>
      </c>
      <c r="H200" s="8">
        <v>2.0470000000000002</v>
      </c>
      <c r="I200" s="8">
        <v>3.6680000000000001</v>
      </c>
      <c r="J200" s="8">
        <v>4.1139999999999999</v>
      </c>
      <c r="K200" s="8">
        <v>2.415</v>
      </c>
      <c r="L200" s="8">
        <v>3.0590000000000002</v>
      </c>
      <c r="M200" s="8">
        <v>3.7080000000000002</v>
      </c>
      <c r="N200" s="77"/>
      <c r="O200" s="150"/>
      <c r="P200" s="151"/>
      <c r="Q200" s="152"/>
    </row>
    <row r="201" spans="1:17" x14ac:dyDescent="0.2">
      <c r="A201" s="169"/>
      <c r="B201" s="83">
        <v>22</v>
      </c>
      <c r="C201" s="84">
        <v>2.5960000000000001</v>
      </c>
      <c r="D201" s="8">
        <v>3.3220000000000001</v>
      </c>
      <c r="E201" s="8">
        <v>2.64</v>
      </c>
      <c r="F201" s="8">
        <v>2.5419999999999998</v>
      </c>
      <c r="G201" s="8">
        <v>2.6640000000000001</v>
      </c>
      <c r="H201" s="8">
        <v>3.2269999999999999</v>
      </c>
      <c r="I201" s="8">
        <v>4.7839999999999998</v>
      </c>
      <c r="J201" s="8">
        <v>3.972</v>
      </c>
      <c r="K201" s="8">
        <v>2.8380000000000001</v>
      </c>
      <c r="L201" s="8">
        <v>3.6280000000000001</v>
      </c>
      <c r="M201" s="8">
        <v>3.2450000000000001</v>
      </c>
      <c r="N201" s="77"/>
      <c r="O201" s="150"/>
      <c r="P201" s="151"/>
      <c r="Q201" s="152"/>
    </row>
    <row r="202" spans="1:17" x14ac:dyDescent="0.2">
      <c r="A202" s="169"/>
      <c r="B202" s="83">
        <v>23</v>
      </c>
      <c r="C202" s="84">
        <v>2.4329999999999998</v>
      </c>
      <c r="D202" s="8">
        <v>2.847</v>
      </c>
      <c r="E202" s="8">
        <v>2.2149999999999999</v>
      </c>
      <c r="F202" s="8">
        <v>2.81</v>
      </c>
      <c r="G202" s="8">
        <v>2.4809999999999999</v>
      </c>
      <c r="H202" s="8">
        <v>2.5880000000000001</v>
      </c>
      <c r="I202" s="8">
        <v>4.7300000000000004</v>
      </c>
      <c r="J202" s="8">
        <v>3.746</v>
      </c>
      <c r="K202" s="8">
        <v>2.488</v>
      </c>
      <c r="L202" s="8">
        <v>3.8980000000000001</v>
      </c>
      <c r="M202" s="8">
        <v>3.3210000000000002</v>
      </c>
      <c r="N202" s="77"/>
      <c r="O202" s="150"/>
      <c r="P202" s="151"/>
      <c r="Q202" s="152"/>
    </row>
    <row r="203" spans="1:17" x14ac:dyDescent="0.2">
      <c r="A203" s="169"/>
      <c r="B203" s="83">
        <v>24</v>
      </c>
      <c r="C203" s="84">
        <v>3.306</v>
      </c>
      <c r="D203" s="8">
        <v>2.9820000000000002</v>
      </c>
      <c r="E203" s="8">
        <v>2.2829999999999999</v>
      </c>
      <c r="F203" s="8">
        <v>2.6110000000000002</v>
      </c>
      <c r="G203" s="8">
        <v>2.403</v>
      </c>
      <c r="H203" s="8">
        <v>2.6749999999999998</v>
      </c>
      <c r="I203" s="8">
        <v>4.5940000000000003</v>
      </c>
      <c r="J203" s="8">
        <v>3.6619999999999999</v>
      </c>
      <c r="K203" s="8">
        <v>2.6659999999999999</v>
      </c>
      <c r="L203" s="8">
        <v>3.5880000000000001</v>
      </c>
      <c r="M203" s="8">
        <v>3.2280000000000002</v>
      </c>
      <c r="N203" s="77"/>
      <c r="O203" s="150"/>
      <c r="P203" s="151"/>
      <c r="Q203" s="152"/>
    </row>
    <row r="204" spans="1:17" x14ac:dyDescent="0.2">
      <c r="A204" s="169"/>
      <c r="B204" s="83">
        <v>25</v>
      </c>
      <c r="C204" s="84">
        <v>3.14</v>
      </c>
      <c r="D204" s="8">
        <v>2.8570000000000002</v>
      </c>
      <c r="E204" s="8">
        <v>2.8980000000000001</v>
      </c>
      <c r="F204" s="8">
        <v>2.7480000000000002</v>
      </c>
      <c r="G204" s="8">
        <v>2.5619999999999998</v>
      </c>
      <c r="H204" s="8">
        <v>2.3149999999999999</v>
      </c>
      <c r="I204" s="8">
        <v>4.3819999999999997</v>
      </c>
      <c r="J204" s="8">
        <v>3.4990000000000001</v>
      </c>
      <c r="K204" s="8">
        <v>2.7440000000000002</v>
      </c>
      <c r="L204" s="8">
        <v>3.35</v>
      </c>
      <c r="M204" s="8">
        <v>2.7429999999999999</v>
      </c>
      <c r="N204" s="77"/>
      <c r="O204" s="150"/>
      <c r="P204" s="151"/>
      <c r="Q204" s="152"/>
    </row>
    <row r="205" spans="1:17" x14ac:dyDescent="0.2">
      <c r="A205" s="169"/>
      <c r="B205" s="83">
        <v>26</v>
      </c>
      <c r="C205" s="84">
        <v>3.3559999999999999</v>
      </c>
      <c r="D205" s="8">
        <v>2.548</v>
      </c>
      <c r="E205" s="8">
        <v>2.91</v>
      </c>
      <c r="F205" s="8">
        <v>2.7250000000000001</v>
      </c>
      <c r="G205" s="8">
        <v>2.2490000000000001</v>
      </c>
      <c r="H205" s="8">
        <v>2.4689999999999999</v>
      </c>
      <c r="I205" s="8">
        <v>3.4929999999999999</v>
      </c>
      <c r="J205" s="8">
        <v>3.5979999999999999</v>
      </c>
      <c r="K205" s="8">
        <v>3.367</v>
      </c>
      <c r="L205" s="8">
        <v>2.9129999999999998</v>
      </c>
      <c r="M205" s="8">
        <v>2.899</v>
      </c>
      <c r="N205" s="77"/>
      <c r="O205" s="150"/>
      <c r="P205" s="151"/>
      <c r="Q205" s="152"/>
    </row>
    <row r="206" spans="1:17" x14ac:dyDescent="0.2">
      <c r="A206" s="169"/>
      <c r="B206" s="83">
        <v>27</v>
      </c>
      <c r="C206" s="84">
        <v>3.323</v>
      </c>
      <c r="D206" s="8">
        <v>2.5259999999999998</v>
      </c>
      <c r="E206" s="8">
        <v>2.6680000000000001</v>
      </c>
      <c r="F206" s="8">
        <v>3.4940000000000002</v>
      </c>
      <c r="G206" s="8">
        <v>3.2050000000000001</v>
      </c>
      <c r="H206" s="8">
        <v>3.9860000000000002</v>
      </c>
      <c r="I206" s="8">
        <v>6.9619999999999997</v>
      </c>
      <c r="J206" s="8">
        <v>3.7850000000000001</v>
      </c>
      <c r="K206" s="8">
        <v>3.109</v>
      </c>
      <c r="L206" s="8">
        <v>2.839</v>
      </c>
      <c r="M206" s="8">
        <v>3.3620000000000001</v>
      </c>
      <c r="N206" s="77"/>
      <c r="O206" s="153"/>
      <c r="P206" s="154"/>
      <c r="Q206" s="155"/>
    </row>
    <row r="207" spans="1:17" x14ac:dyDescent="0.2">
      <c r="A207" s="169"/>
      <c r="B207" s="83">
        <v>28</v>
      </c>
      <c r="C207" s="84">
        <v>2.4780000000000002</v>
      </c>
      <c r="D207" s="8">
        <v>3.056</v>
      </c>
      <c r="E207" s="8">
        <v>3.0739999999999998</v>
      </c>
      <c r="F207" s="8">
        <v>2.988</v>
      </c>
      <c r="G207" s="8">
        <v>2.9790000000000001</v>
      </c>
      <c r="H207" s="8">
        <v>3.0720000000000001</v>
      </c>
      <c r="I207" s="8">
        <v>3.698</v>
      </c>
      <c r="J207" s="8">
        <v>3.6160000000000001</v>
      </c>
      <c r="K207" s="8">
        <v>2.6019999999999999</v>
      </c>
      <c r="L207" s="8">
        <v>2.8420000000000001</v>
      </c>
      <c r="M207" s="8">
        <v>3.2789999999999999</v>
      </c>
      <c r="N207" s="77"/>
      <c r="O207" s="150"/>
      <c r="P207" s="151"/>
      <c r="Q207" s="152"/>
    </row>
    <row r="208" spans="1:17" x14ac:dyDescent="0.2">
      <c r="A208" s="169"/>
      <c r="B208" s="83">
        <v>29</v>
      </c>
      <c r="C208" s="84">
        <v>2.3079999999999998</v>
      </c>
      <c r="D208" s="8">
        <v>3.133</v>
      </c>
      <c r="E208" s="8">
        <v>2.95</v>
      </c>
      <c r="F208" s="8">
        <v>1.0089999999999999</v>
      </c>
      <c r="G208" s="8">
        <v>4.133</v>
      </c>
      <c r="H208" s="8">
        <v>2.9569999999999999</v>
      </c>
      <c r="I208" s="8">
        <v>4.1479999999999997</v>
      </c>
      <c r="J208" s="8">
        <v>3.2330000000000001</v>
      </c>
      <c r="K208" s="8">
        <v>2.5219999999999998</v>
      </c>
      <c r="L208" s="8">
        <v>3.49</v>
      </c>
      <c r="M208" s="8">
        <v>3.6190000000000002</v>
      </c>
      <c r="N208" s="77"/>
      <c r="O208" s="150"/>
      <c r="P208" s="151"/>
      <c r="Q208" s="152"/>
    </row>
    <row r="209" spans="1:17" x14ac:dyDescent="0.2">
      <c r="A209" s="169"/>
      <c r="B209" s="83">
        <v>30</v>
      </c>
      <c r="C209" s="84">
        <v>2.4900000000000002</v>
      </c>
      <c r="D209" s="8">
        <v>3.125</v>
      </c>
      <c r="E209" s="8">
        <v>2.028</v>
      </c>
      <c r="F209" s="8">
        <v>2.41</v>
      </c>
      <c r="G209" s="8">
        <v>3.3239999999999998</v>
      </c>
      <c r="H209" s="8">
        <v>2.2450000000000001</v>
      </c>
      <c r="I209" s="8">
        <v>3.96</v>
      </c>
      <c r="J209" s="71"/>
      <c r="K209" s="8">
        <v>2.3559999999999999</v>
      </c>
      <c r="L209" s="8">
        <v>3.6589999999999998</v>
      </c>
      <c r="M209" s="8">
        <v>3.35</v>
      </c>
      <c r="N209" s="77"/>
      <c r="O209" s="150"/>
      <c r="P209" s="151"/>
      <c r="Q209" s="152"/>
    </row>
    <row r="210" spans="1:17" ht="15.75" thickBot="1" x14ac:dyDescent="0.25">
      <c r="A210" s="170"/>
      <c r="B210" s="85">
        <v>31</v>
      </c>
      <c r="C210" s="86">
        <v>3.0110000000000001</v>
      </c>
      <c r="D210" s="87">
        <v>3.157</v>
      </c>
      <c r="E210" s="70"/>
      <c r="F210" s="26">
        <v>2.633</v>
      </c>
      <c r="G210" s="70"/>
      <c r="H210" s="26">
        <v>2.2669999999999999</v>
      </c>
      <c r="I210" s="26">
        <v>3.2759999999999998</v>
      </c>
      <c r="J210" s="70"/>
      <c r="K210" s="26">
        <v>2.1</v>
      </c>
      <c r="L210" s="70"/>
      <c r="M210" s="26"/>
      <c r="N210" s="78"/>
      <c r="O210" s="156"/>
      <c r="P210" s="157"/>
      <c r="Q210" s="158"/>
    </row>
  </sheetData>
  <mergeCells count="190">
    <mergeCell ref="O208:Q208"/>
    <mergeCell ref="O209:Q209"/>
    <mergeCell ref="O210:Q210"/>
    <mergeCell ref="O199:Q199"/>
    <mergeCell ref="O200:Q200"/>
    <mergeCell ref="O201:Q201"/>
    <mergeCell ref="O202:Q202"/>
    <mergeCell ref="O203:Q203"/>
    <mergeCell ref="O204:Q204"/>
    <mergeCell ref="O205:Q205"/>
    <mergeCell ref="O206:Q206"/>
    <mergeCell ref="O207:Q207"/>
    <mergeCell ref="A178:A179"/>
    <mergeCell ref="B178:B179"/>
    <mergeCell ref="C178:Q178"/>
    <mergeCell ref="O179:Q179"/>
    <mergeCell ref="A180:A210"/>
    <mergeCell ref="O180:Q180"/>
    <mergeCell ref="O181:Q181"/>
    <mergeCell ref="O182:Q182"/>
    <mergeCell ref="O183:Q183"/>
    <mergeCell ref="O184:Q184"/>
    <mergeCell ref="O185:Q185"/>
    <mergeCell ref="O186:Q186"/>
    <mergeCell ref="O187:Q187"/>
    <mergeCell ref="O188:Q188"/>
    <mergeCell ref="O189:Q189"/>
    <mergeCell ref="O190:Q190"/>
    <mergeCell ref="O191:Q191"/>
    <mergeCell ref="O192:Q192"/>
    <mergeCell ref="O193:Q193"/>
    <mergeCell ref="O194:Q194"/>
    <mergeCell ref="O195:Q195"/>
    <mergeCell ref="O196:Q196"/>
    <mergeCell ref="O197:Q197"/>
    <mergeCell ref="O198:Q198"/>
    <mergeCell ref="O175:Q175"/>
    <mergeCell ref="O176:Q176"/>
    <mergeCell ref="O177:Q177"/>
    <mergeCell ref="O166:Q166"/>
    <mergeCell ref="O167:Q167"/>
    <mergeCell ref="O168:Q168"/>
    <mergeCell ref="O169:Q169"/>
    <mergeCell ref="O170:Q170"/>
    <mergeCell ref="O171:Q171"/>
    <mergeCell ref="O172:Q172"/>
    <mergeCell ref="O173:Q173"/>
    <mergeCell ref="O174:Q174"/>
    <mergeCell ref="A145:A146"/>
    <mergeCell ref="B145:B146"/>
    <mergeCell ref="C145:Q145"/>
    <mergeCell ref="O146:Q146"/>
    <mergeCell ref="A147:A177"/>
    <mergeCell ref="O147:Q147"/>
    <mergeCell ref="O148:Q148"/>
    <mergeCell ref="O149:Q149"/>
    <mergeCell ref="O150:Q150"/>
    <mergeCell ref="O151:Q151"/>
    <mergeCell ref="O152:Q152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A15:A45"/>
    <mergeCell ref="L8:M8"/>
    <mergeCell ref="E11:F11"/>
    <mergeCell ref="A4:Q4"/>
    <mergeCell ref="G11:H11"/>
    <mergeCell ref="A1:Q1"/>
    <mergeCell ref="A2:Q2"/>
    <mergeCell ref="A5:Q6"/>
    <mergeCell ref="B13:L13"/>
    <mergeCell ref="A3:Q3"/>
    <mergeCell ref="A46:A47"/>
    <mergeCell ref="B46:B47"/>
    <mergeCell ref="C46:Q46"/>
    <mergeCell ref="O47:Q47"/>
    <mergeCell ref="A48:A78"/>
    <mergeCell ref="O48:Q48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64:Q64"/>
    <mergeCell ref="O65:Q65"/>
    <mergeCell ref="O66:Q66"/>
    <mergeCell ref="O67:Q67"/>
    <mergeCell ref="O68:Q68"/>
    <mergeCell ref="O59:Q59"/>
    <mergeCell ref="O60:Q60"/>
    <mergeCell ref="O61:Q61"/>
    <mergeCell ref="O62:Q62"/>
    <mergeCell ref="O63:Q63"/>
    <mergeCell ref="O74:Q74"/>
    <mergeCell ref="O75:Q75"/>
    <mergeCell ref="O76:Q76"/>
    <mergeCell ref="O77:Q77"/>
    <mergeCell ref="O78:Q78"/>
    <mergeCell ref="O69:Q69"/>
    <mergeCell ref="O70:Q70"/>
    <mergeCell ref="O71:Q71"/>
    <mergeCell ref="O72:Q72"/>
    <mergeCell ref="O73:Q73"/>
    <mergeCell ref="A79:A80"/>
    <mergeCell ref="B79:B80"/>
    <mergeCell ref="C79:Q79"/>
    <mergeCell ref="O80:Q80"/>
    <mergeCell ref="A81:A111"/>
    <mergeCell ref="O81:Q81"/>
    <mergeCell ref="O82:Q82"/>
    <mergeCell ref="O83:Q83"/>
    <mergeCell ref="O84:Q84"/>
    <mergeCell ref="O85:Q85"/>
    <mergeCell ref="O86:Q86"/>
    <mergeCell ref="O87:Q87"/>
    <mergeCell ref="O88:Q88"/>
    <mergeCell ref="O89:Q89"/>
    <mergeCell ref="O90:Q90"/>
    <mergeCell ref="O91:Q91"/>
    <mergeCell ref="O97:Q97"/>
    <mergeCell ref="O98:Q98"/>
    <mergeCell ref="O99:Q99"/>
    <mergeCell ref="O100:Q100"/>
    <mergeCell ref="O101:Q101"/>
    <mergeCell ref="O92:Q92"/>
    <mergeCell ref="O93:Q93"/>
    <mergeCell ref="O94:Q94"/>
    <mergeCell ref="O95:Q95"/>
    <mergeCell ref="O96:Q96"/>
    <mergeCell ref="O107:Q107"/>
    <mergeCell ref="O108:Q108"/>
    <mergeCell ref="O109:Q109"/>
    <mergeCell ref="O110:Q110"/>
    <mergeCell ref="O111:Q111"/>
    <mergeCell ref="O102:Q102"/>
    <mergeCell ref="O103:Q103"/>
    <mergeCell ref="O104:Q104"/>
    <mergeCell ref="O105:Q105"/>
    <mergeCell ref="O106:Q106"/>
    <mergeCell ref="A112:A113"/>
    <mergeCell ref="B112:B113"/>
    <mergeCell ref="C112:Q112"/>
    <mergeCell ref="O113:Q113"/>
    <mergeCell ref="A114:A144"/>
    <mergeCell ref="O114:Q114"/>
    <mergeCell ref="O115:Q115"/>
    <mergeCell ref="O116:Q116"/>
    <mergeCell ref="O117:Q117"/>
    <mergeCell ref="O118:Q118"/>
    <mergeCell ref="O119:Q119"/>
    <mergeCell ref="O120:Q120"/>
    <mergeCell ref="O121:Q121"/>
    <mergeCell ref="O122:Q122"/>
    <mergeCell ref="O123:Q123"/>
    <mergeCell ref="O124:Q124"/>
    <mergeCell ref="O130:Q130"/>
    <mergeCell ref="O131:Q131"/>
    <mergeCell ref="O132:Q132"/>
    <mergeCell ref="O133:Q133"/>
    <mergeCell ref="O134:Q134"/>
    <mergeCell ref="O125:Q125"/>
    <mergeCell ref="O126:Q126"/>
    <mergeCell ref="O127:Q127"/>
    <mergeCell ref="O128:Q128"/>
    <mergeCell ref="O129:Q129"/>
    <mergeCell ref="O140:Q140"/>
    <mergeCell ref="O141:Q141"/>
    <mergeCell ref="O142:Q142"/>
    <mergeCell ref="O143:Q143"/>
    <mergeCell ref="O144:Q144"/>
    <mergeCell ref="O135:Q135"/>
    <mergeCell ref="O136:Q136"/>
    <mergeCell ref="O137:Q137"/>
    <mergeCell ref="O138:Q138"/>
    <mergeCell ref="O139:Q139"/>
  </mergeCells>
  <hyperlinks>
    <hyperlink ref="G9" r:id="rId1" xr:uid="{00000000-0004-0000-0100-000000000000}"/>
  </hyperlinks>
  <pageMargins left="0.7" right="0.7" top="0.75" bottom="0.75" header="0.3" footer="0.3"/>
  <pageSetup paperSize="9" scale="47" orientation="landscape" r:id="rId2"/>
  <rowBreaks count="1" manualBreakCount="1">
    <brk id="14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10"/>
  <sheetViews>
    <sheetView topLeftCell="A4" zoomScaleNormal="100" workbookViewId="0">
      <pane ySplit="10" topLeftCell="A179" activePane="bottomLeft" state="frozen"/>
      <selection activeCell="A4" sqref="A4"/>
      <selection pane="bottomLeft" activeCell="L197" sqref="L197"/>
    </sheetView>
  </sheetViews>
  <sheetFormatPr defaultRowHeight="15" x14ac:dyDescent="0.2"/>
  <cols>
    <col min="1" max="1" width="3.5546875" customWidth="1"/>
    <col min="2" max="2" width="3.88671875" customWidth="1"/>
    <col min="3" max="14" width="7.88671875" customWidth="1"/>
    <col min="15" max="15" width="13" customWidth="1"/>
    <col min="16" max="16" width="7.88671875" customWidth="1"/>
    <col min="17" max="17" width="40.44140625" bestFit="1" customWidth="1"/>
  </cols>
  <sheetData>
    <row r="1" spans="1:28" ht="26.25" customHeight="1" x14ac:dyDescent="0.4">
      <c r="A1" s="124" t="s">
        <v>24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Z1" s="3"/>
      <c r="AA1" s="3"/>
      <c r="AB1" s="3"/>
    </row>
    <row r="2" spans="1:28" ht="6.75" customHeight="1" x14ac:dyDescent="0.2">
      <c r="A2" s="184"/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Z2" s="3"/>
      <c r="AA2" s="3"/>
      <c r="AB2" s="3"/>
    </row>
    <row r="3" spans="1:28" ht="15" customHeight="1" x14ac:dyDescent="0.2">
      <c r="A3" s="125" t="s">
        <v>25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Z3" s="3"/>
      <c r="AA3" s="3"/>
      <c r="AB3" s="3"/>
    </row>
    <row r="4" spans="1:28" ht="15.75" customHeight="1" x14ac:dyDescent="0.25">
      <c r="A4" s="126" t="s">
        <v>26</v>
      </c>
      <c r="B4" s="126"/>
      <c r="C4" s="126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Z4" s="3"/>
      <c r="AA4" s="3"/>
      <c r="AB4" s="3"/>
    </row>
    <row r="5" spans="1:28" ht="4.5" customHeight="1" x14ac:dyDescent="0.2">
      <c r="A5" s="127" t="s">
        <v>23</v>
      </c>
      <c r="B5" s="127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Z5" s="3"/>
      <c r="AA5" s="3"/>
      <c r="AB5" s="3"/>
    </row>
    <row r="6" spans="1:28" ht="18" customHeight="1" x14ac:dyDescent="0.25">
      <c r="A6" s="127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Z6" s="12"/>
      <c r="AA6" s="12"/>
      <c r="AB6" s="12"/>
    </row>
    <row r="7" spans="1:28" ht="11.25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Z7" s="1"/>
      <c r="AA7" s="1"/>
      <c r="AB7" s="1"/>
    </row>
    <row r="8" spans="1:28" ht="14.25" customHeight="1" x14ac:dyDescent="0.25">
      <c r="E8" s="27" t="s">
        <v>15</v>
      </c>
      <c r="G8" s="6">
        <v>3306</v>
      </c>
      <c r="J8" s="1"/>
      <c r="L8" s="182" t="s">
        <v>27</v>
      </c>
      <c r="M8" s="182"/>
      <c r="N8" s="4" t="s">
        <v>30</v>
      </c>
      <c r="O8" s="4"/>
      <c r="P8" s="4"/>
      <c r="Z8" s="1"/>
      <c r="AA8" s="1"/>
      <c r="AB8" s="1"/>
    </row>
    <row r="9" spans="1:28" ht="14.25" customHeight="1" x14ac:dyDescent="0.25">
      <c r="C9" s="27"/>
      <c r="D9" s="27"/>
      <c r="E9" s="27" t="s">
        <v>16</v>
      </c>
      <c r="G9" s="2" t="s">
        <v>31</v>
      </c>
      <c r="J9" s="1"/>
      <c r="L9" s="27" t="s">
        <v>18</v>
      </c>
      <c r="M9" s="27"/>
      <c r="N9" s="4" t="s">
        <v>29</v>
      </c>
      <c r="O9" s="4"/>
      <c r="P9" s="4"/>
      <c r="Z9" s="1"/>
      <c r="AA9" s="1"/>
      <c r="AB9" s="1"/>
    </row>
    <row r="10" spans="1:28" ht="14.25" customHeight="1" x14ac:dyDescent="0.25">
      <c r="C10" s="27"/>
      <c r="F10" s="27" t="s">
        <v>17</v>
      </c>
      <c r="G10" s="4" t="s">
        <v>20</v>
      </c>
      <c r="L10" s="13" t="s">
        <v>4</v>
      </c>
      <c r="M10" s="4" t="s">
        <v>13</v>
      </c>
      <c r="N10" s="4"/>
      <c r="O10" s="4"/>
      <c r="P10" s="4"/>
      <c r="Z10" s="4"/>
      <c r="AA10" s="4"/>
      <c r="AB10" s="1"/>
    </row>
    <row r="11" spans="1:28" ht="14.25" customHeight="1" x14ac:dyDescent="0.25">
      <c r="B11" s="13"/>
      <c r="D11" s="27"/>
      <c r="E11" s="128" t="s">
        <v>45</v>
      </c>
      <c r="F11" s="128"/>
      <c r="G11" s="183">
        <v>45460</v>
      </c>
      <c r="H11" s="183"/>
      <c r="L11" s="13"/>
      <c r="M11" s="4"/>
      <c r="N11" s="4"/>
      <c r="O11" s="4"/>
      <c r="P11" s="4"/>
      <c r="Z11" s="4"/>
      <c r="AA11" s="4"/>
      <c r="AB11" s="1"/>
    </row>
    <row r="12" spans="1:28" ht="9.75" customHeight="1" x14ac:dyDescent="0.25">
      <c r="A12" s="13"/>
      <c r="B12" s="13"/>
      <c r="C12" s="4"/>
      <c r="D12" s="1"/>
      <c r="E12" s="1"/>
      <c r="F12" s="1"/>
      <c r="H12" s="13"/>
      <c r="I12" s="4"/>
      <c r="J12" s="4"/>
      <c r="K12" s="4"/>
      <c r="L12" s="1"/>
      <c r="Z12" s="4"/>
      <c r="AA12" s="4"/>
      <c r="AB12" s="1"/>
    </row>
    <row r="13" spans="1:28" ht="15.75" customHeight="1" x14ac:dyDescent="0.25">
      <c r="B13" s="140" t="s">
        <v>32</v>
      </c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Z13" s="4"/>
      <c r="AA13" s="4"/>
      <c r="AB13" s="1"/>
    </row>
    <row r="14" spans="1:28" ht="9" customHeight="1" thickBot="1" x14ac:dyDescent="0.3"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Z14" s="4"/>
      <c r="AA14" s="4"/>
      <c r="AB14" s="1"/>
    </row>
    <row r="15" spans="1:28" ht="15.75" hidden="1" customHeight="1" x14ac:dyDescent="0.2">
      <c r="A15" s="188" t="s">
        <v>47</v>
      </c>
      <c r="B15" s="28">
        <v>1</v>
      </c>
      <c r="C15" s="37">
        <f>IF('[1] HCC SWSTP DATA'!AK369 = "","",'[1] HCC SWSTP DATA'!AK369)</f>
        <v>47.039099999999998</v>
      </c>
      <c r="D15" s="31">
        <f>IF('[1] HCC SWSTP DATA'!AK400 = "","",'[1] HCC SWSTP DATA'!AK400)</f>
        <v>626.73400000000004</v>
      </c>
      <c r="E15" s="33">
        <f>IF('[1] HCC SWSTP DATA'!AK430 = "","",'[1] HCC SWSTP DATA'!AK430)</f>
        <v>149.82</v>
      </c>
      <c r="F15" s="33">
        <f>IF('[1] HCC SWSTP DATA'!AK461 = "","",'[1] HCC SWSTP DATA'!AK461)</f>
        <v>1078.23</v>
      </c>
      <c r="G15" s="33">
        <f>IF('[1] HCC SWSTP DATA'!AK492 = "","",'[1] HCC SWSTP DATA'!AK492)</f>
        <v>1116.03</v>
      </c>
      <c r="H15" s="33">
        <f>IF('[1] HCC SWSTP DATA'!AK522 = "","",'[1] HCC SWSTP DATA'!AK522)</f>
        <v>732.81</v>
      </c>
      <c r="I15" s="33">
        <f>IF('[1] HCC SWSTP DATA'!AK553 = "","",'[1] HCC SWSTP DATA'!AK553)</f>
        <v>1192.53</v>
      </c>
      <c r="J15" s="33">
        <f>IF('[1] HCC SWSTP DATA'!AK583 = "","",'[1] HCC SWSTP DATA'!AK583)</f>
        <v>1025.3399999999999</v>
      </c>
      <c r="K15" s="33">
        <f>IF('[1] HCC SWSTP DATA'!AK614 = "","",'[1] HCC SWSTP DATA'!AK614)</f>
        <v>1039.7</v>
      </c>
      <c r="L15" s="33">
        <f>IF('[1] HCC SWSTP DATA'!AK645 = "","",'[1] HCC SWSTP DATA'!AK645)</f>
        <v>153.31299999999999</v>
      </c>
      <c r="M15" s="33">
        <f>IF('[1] HCC SWSTP DATA'!AK674 = "","",'[1] HCC SWSTP DATA'!AK674)</f>
        <v>171.06299999999999</v>
      </c>
      <c r="N15" s="34">
        <f>IF('[1] HCC SWSTP DATA'!AK705 = "","",'[1] HCC SWSTP DATA'!AK705)</f>
        <v>226.84399999999999</v>
      </c>
      <c r="O15" s="34"/>
      <c r="P15" s="34"/>
      <c r="Q15" s="45"/>
    </row>
    <row r="16" spans="1:28" ht="15.75" hidden="1" customHeight="1" x14ac:dyDescent="0.2">
      <c r="A16" s="189"/>
      <c r="B16" s="29">
        <v>2</v>
      </c>
      <c r="C16" s="38">
        <f>IF('[1] HCC SWSTP DATA'!AK370 = "","",'[1] HCC SWSTP DATA'!AK370)</f>
        <v>47.976599999999998</v>
      </c>
      <c r="D16" s="32">
        <f>IF('[1] HCC SWSTP DATA'!AK401 = "","",'[1] HCC SWSTP DATA'!AK401)</f>
        <v>631.68799999999999</v>
      </c>
      <c r="E16" s="11">
        <f>IF('[1] HCC SWSTP DATA'!AK431 = "","",'[1] HCC SWSTP DATA'!AK431)</f>
        <v>134.34399999999999</v>
      </c>
      <c r="F16" s="11">
        <f>IF('[1] HCC SWSTP DATA'!AK462 = "","",'[1] HCC SWSTP DATA'!AK462)</f>
        <v>1179.8599999999999</v>
      </c>
      <c r="G16" s="11">
        <f>IF('[1] HCC SWSTP DATA'!AK493 = "","",'[1] HCC SWSTP DATA'!AK493)</f>
        <v>1034</v>
      </c>
      <c r="H16" s="11">
        <f>IF('[1] HCC SWSTP DATA'!AK523 = "","",'[1] HCC SWSTP DATA'!AK523)</f>
        <v>721</v>
      </c>
      <c r="I16" s="11">
        <f>IF('[1] HCC SWSTP DATA'!AK554 = "","",'[1] HCC SWSTP DATA'!AK554)</f>
        <v>1105.7</v>
      </c>
      <c r="J16" s="11">
        <f>IF('[1] HCC SWSTP DATA'!AK584 = "","",'[1] HCC SWSTP DATA'!AK584)</f>
        <v>946.15599999999995</v>
      </c>
      <c r="K16" s="11">
        <f>IF('[1] HCC SWSTP DATA'!AK615 = "","",'[1] HCC SWSTP DATA'!AK615)</f>
        <v>1230.6099999999999</v>
      </c>
      <c r="L16" s="11">
        <f>IF('[1] HCC SWSTP DATA'!AK646 = "","",'[1] HCC SWSTP DATA'!AK646)</f>
        <v>196.28100000000001</v>
      </c>
      <c r="M16" s="11">
        <f>IF('[1] HCC SWSTP DATA'!AK675 = "","",'[1] HCC SWSTP DATA'!AK675)</f>
        <v>125.25</v>
      </c>
      <c r="N16" s="35">
        <f>IF('[1] HCC SWSTP DATA'!AK706 = "","",'[1] HCC SWSTP DATA'!AK706)</f>
        <v>258.93799999999999</v>
      </c>
      <c r="O16" s="35"/>
      <c r="P16" s="35"/>
      <c r="Q16" s="46"/>
    </row>
    <row r="17" spans="1:17" ht="15.75" hidden="1" customHeight="1" x14ac:dyDescent="0.2">
      <c r="A17" s="189"/>
      <c r="B17" s="29">
        <v>3</v>
      </c>
      <c r="C17" s="38">
        <f>IF('[1] HCC SWSTP DATA'!AK371 = "","",'[1] HCC SWSTP DATA'!AK371)</f>
        <v>66.421899999999994</v>
      </c>
      <c r="D17" s="32">
        <f>IF('[1] HCC SWSTP DATA'!AK402 = "","",'[1] HCC SWSTP DATA'!AK402)</f>
        <v>507.71100000000001</v>
      </c>
      <c r="E17" s="11">
        <f>IF('[1] HCC SWSTP DATA'!AK432 = "","",'[1] HCC SWSTP DATA'!AK432)</f>
        <v>95.953000000000003</v>
      </c>
      <c r="F17" s="11">
        <f>IF('[1] HCC SWSTP DATA'!AK463 = "","",'[1] HCC SWSTP DATA'!AK463)</f>
        <v>1178.5</v>
      </c>
      <c r="G17" s="11">
        <f>IF('[1] HCC SWSTP DATA'!AK494 = "","",'[1] HCC SWSTP DATA'!AK494)</f>
        <v>1282.3900000000001</v>
      </c>
      <c r="H17" s="11">
        <f>IF('[1] HCC SWSTP DATA'!AK524 = "","",'[1] HCC SWSTP DATA'!AK524)</f>
        <v>733.5</v>
      </c>
      <c r="I17" s="11">
        <f>IF('[1] HCC SWSTP DATA'!AK555 = "","",'[1] HCC SWSTP DATA'!AK555)</f>
        <v>1056.77</v>
      </c>
      <c r="J17" s="11">
        <f>IF('[1] HCC SWSTP DATA'!AK585 = "","",'[1] HCC SWSTP DATA'!AK585)</f>
        <v>1130.17</v>
      </c>
      <c r="K17" s="11">
        <f>IF('[1] HCC SWSTP DATA'!AK616 = "","",'[1] HCC SWSTP DATA'!AK616)</f>
        <v>1105.0899999999999</v>
      </c>
      <c r="L17" s="11">
        <f>IF('[1] HCC SWSTP DATA'!AK647 = "","",'[1] HCC SWSTP DATA'!AK647)</f>
        <v>190.75</v>
      </c>
      <c r="M17" s="11">
        <f>IF('[1] HCC SWSTP DATA'!AK676 = "","",'[1] HCC SWSTP DATA'!AK676)</f>
        <v>319.21899999999999</v>
      </c>
      <c r="N17" s="35">
        <f>IF('[1] HCC SWSTP DATA'!AK707 = "","",'[1] HCC SWSTP DATA'!AK707)</f>
        <v>258.06299999999999</v>
      </c>
      <c r="O17" s="35"/>
      <c r="P17" s="35"/>
      <c r="Q17" s="46"/>
    </row>
    <row r="18" spans="1:17" ht="15.75" hidden="1" customHeight="1" x14ac:dyDescent="0.2">
      <c r="A18" s="189"/>
      <c r="B18" s="29">
        <v>4</v>
      </c>
      <c r="C18" s="38">
        <f>IF('[1] HCC SWSTP DATA'!AK372 = "","",'[1] HCC SWSTP DATA'!AK372)</f>
        <v>69.242199999999997</v>
      </c>
      <c r="D18" s="32">
        <f>IF('[1] HCC SWSTP DATA'!AK403 = "","",'[1] HCC SWSTP DATA'!AK403)</f>
        <v>105.60899999999999</v>
      </c>
      <c r="E18" s="11">
        <f>IF('[1] HCC SWSTP DATA'!AK433 = "","",'[1] HCC SWSTP DATA'!AK433)</f>
        <v>88.523399999999995</v>
      </c>
      <c r="F18" s="11">
        <f>IF('[1] HCC SWSTP DATA'!AK464 = "","",'[1] HCC SWSTP DATA'!AK464)</f>
        <v>1176.72</v>
      </c>
      <c r="G18" s="11">
        <f>IF('[1] HCC SWSTP DATA'!AK495 = "","",'[1] HCC SWSTP DATA'!AK495)</f>
        <v>1247.03</v>
      </c>
      <c r="H18" s="11">
        <f>IF('[1] HCC SWSTP DATA'!AK525 = "","",'[1] HCC SWSTP DATA'!AK525)</f>
        <v>793.03</v>
      </c>
      <c r="I18" s="11">
        <f>IF('[1] HCC SWSTP DATA'!AK556 = "","",'[1] HCC SWSTP DATA'!AK556)</f>
        <v>969.67</v>
      </c>
      <c r="J18" s="11">
        <f>IF('[1] HCC SWSTP DATA'!AK586 = "","",'[1] HCC SWSTP DATA'!AK586)</f>
        <v>1313.52</v>
      </c>
      <c r="K18" s="11">
        <f>IF('[1] HCC SWSTP DATA'!AK617 = "","",'[1] HCC SWSTP DATA'!AK617)</f>
        <v>922.96900000000005</v>
      </c>
      <c r="L18" s="11">
        <f>IF('[1] HCC SWSTP DATA'!AK648 = "","",'[1] HCC SWSTP DATA'!AK648)</f>
        <v>162.53100000000001</v>
      </c>
      <c r="M18" s="11">
        <f>IF('[1] HCC SWSTP DATA'!AK677 = "","",'[1] HCC SWSTP DATA'!AK677)</f>
        <v>327.93799999999999</v>
      </c>
      <c r="N18" s="35">
        <f>IF('[1] HCC SWSTP DATA'!AK708 = "","",'[1] HCC SWSTP DATA'!AK708)</f>
        <v>225.53100000000001</v>
      </c>
      <c r="O18" s="35"/>
      <c r="P18" s="35"/>
      <c r="Q18" s="46"/>
    </row>
    <row r="19" spans="1:17" ht="15.75" hidden="1" customHeight="1" x14ac:dyDescent="0.2">
      <c r="A19" s="189"/>
      <c r="B19" s="29">
        <v>5</v>
      </c>
      <c r="C19" s="38">
        <f>IF('[1] HCC SWSTP DATA'!AK373 = "","",'[1] HCC SWSTP DATA'!AK373)</f>
        <v>26.703099999999999</v>
      </c>
      <c r="D19" s="32">
        <f>IF('[1] HCC SWSTP DATA'!AK404 = "","",'[1] HCC SWSTP DATA'!AK404)</f>
        <v>46.843800000000002</v>
      </c>
      <c r="E19" s="11">
        <f>IF('[1] HCC SWSTP DATA'!AK434 = "","",'[1] HCC SWSTP DATA'!AK434)</f>
        <v>72.5</v>
      </c>
      <c r="F19" s="11">
        <f>IF('[1] HCC SWSTP DATA'!AK465 = "","",'[1] HCC SWSTP DATA'!AK465)</f>
        <v>1145.8699999999999</v>
      </c>
      <c r="G19" s="11">
        <f>IF('[1] HCC SWSTP DATA'!AK496 = "","",'[1] HCC SWSTP DATA'!AK496)</f>
        <v>1281.94</v>
      </c>
      <c r="H19" s="11">
        <f>IF('[1] HCC SWSTP DATA'!AK526 = "","",'[1] HCC SWSTP DATA'!AK526)</f>
        <v>344.25</v>
      </c>
      <c r="I19" s="11">
        <f>IF('[1] HCC SWSTP DATA'!AK557 = "","",'[1] HCC SWSTP DATA'!AK557)</f>
        <v>853.09400000000005</v>
      </c>
      <c r="J19" s="11">
        <f>IF('[1] HCC SWSTP DATA'!AK587 = "","",'[1] HCC SWSTP DATA'!AK587)</f>
        <v>979.84</v>
      </c>
      <c r="K19" s="11">
        <f>IF('[1] HCC SWSTP DATA'!AK618 = "","",'[1] HCC SWSTP DATA'!AK618)</f>
        <v>1016.5</v>
      </c>
      <c r="L19" s="11">
        <f>IF('[1] HCC SWSTP DATA'!AK649 = "","",'[1] HCC SWSTP DATA'!AK649)</f>
        <v>220.53100000000001</v>
      </c>
      <c r="M19" s="11">
        <f>IF('[1] HCC SWSTP DATA'!AK678 = "","",'[1] HCC SWSTP DATA'!AK678)</f>
        <v>320.59399999999999</v>
      </c>
      <c r="N19" s="35">
        <f>IF('[1] HCC SWSTP DATA'!AK709 = "","",'[1] HCC SWSTP DATA'!AK709)</f>
        <v>226.81299999999999</v>
      </c>
      <c r="O19" s="35"/>
      <c r="P19" s="35"/>
      <c r="Q19" s="46"/>
    </row>
    <row r="20" spans="1:17" ht="15.75" hidden="1" customHeight="1" x14ac:dyDescent="0.2">
      <c r="A20" s="189"/>
      <c r="B20" s="29">
        <v>6</v>
      </c>
      <c r="C20" s="38">
        <f>IF('[1] HCC SWSTP DATA'!AK374 = "","",'[1] HCC SWSTP DATA'!AK374)</f>
        <v>175.19499999999999</v>
      </c>
      <c r="D20" s="32">
        <f>IF('[1] HCC SWSTP DATA'!AK405 = "","",'[1] HCC SWSTP DATA'!AK405)</f>
        <v>107.414</v>
      </c>
      <c r="E20" s="11">
        <f>IF('[1] HCC SWSTP DATA'!AK435 = "","",'[1] HCC SWSTP DATA'!AK435)</f>
        <v>45.382800000000003</v>
      </c>
      <c r="F20" s="11">
        <f>IF('[1] HCC SWSTP DATA'!AK466 = "","",'[1] HCC SWSTP DATA'!AK466)</f>
        <v>884.17200000000003</v>
      </c>
      <c r="G20" s="11">
        <f>IF('[1] HCC SWSTP DATA'!AK497 = "","",'[1] HCC SWSTP DATA'!AK497)</f>
        <v>704.96900000000005</v>
      </c>
      <c r="H20" s="11" t="str">
        <f>IF('[1] HCC SWSTP DATA'!AK527 = "","",'[1] HCC SWSTP DATA'!AK527)</f>
        <v/>
      </c>
      <c r="I20" s="11">
        <f>IF('[1] HCC SWSTP DATA'!AK558 = "","",'[1] HCC SWSTP DATA'!AK558)</f>
        <v>920.4</v>
      </c>
      <c r="J20" s="11">
        <f>IF('[1] HCC SWSTP DATA'!AK588 = "","",'[1] HCC SWSTP DATA'!AK588)</f>
        <v>657.56</v>
      </c>
      <c r="K20" s="11">
        <f>IF('[1] HCC SWSTP DATA'!AK619 = "","",'[1] HCC SWSTP DATA'!AK619)</f>
        <v>921</v>
      </c>
      <c r="L20" s="11">
        <f>IF('[1] HCC SWSTP DATA'!AK650 = "","",'[1] HCC SWSTP DATA'!AK650)</f>
        <v>195.28</v>
      </c>
      <c r="M20" s="11">
        <f>IF('[1] HCC SWSTP DATA'!AK679 = "","",'[1] HCC SWSTP DATA'!AK679)</f>
        <v>296.78100000000001</v>
      </c>
      <c r="N20" s="35">
        <f>IF('[1] HCC SWSTP DATA'!AK710 = "","",'[1] HCC SWSTP DATA'!AK710)</f>
        <v>227.5</v>
      </c>
      <c r="O20" s="35"/>
      <c r="P20" s="35"/>
      <c r="Q20" s="46"/>
    </row>
    <row r="21" spans="1:17" ht="15.75" hidden="1" customHeight="1" x14ac:dyDescent="0.2">
      <c r="A21" s="189"/>
      <c r="B21" s="29">
        <v>7</v>
      </c>
      <c r="C21" s="38">
        <f>IF('[1] HCC SWSTP DATA'!AK375 = "","",'[1] HCC SWSTP DATA'!AK375)</f>
        <v>68.421899999999994</v>
      </c>
      <c r="D21" s="32">
        <f>IF('[1] HCC SWSTP DATA'!AK406 = "","",'[1] HCC SWSTP DATA'!AK406)</f>
        <v>89.664000000000001</v>
      </c>
      <c r="E21" s="11">
        <f>IF('[1] HCC SWSTP DATA'!AK436 = "","",'[1] HCC SWSTP DATA'!AK436)</f>
        <v>28.484400000000001</v>
      </c>
      <c r="F21" s="11">
        <f>IF('[1] HCC SWSTP DATA'!AK467 = "","",'[1] HCC SWSTP DATA'!AK467)</f>
        <v>987.04700000000003</v>
      </c>
      <c r="G21" s="11">
        <f>IF('[1] HCC SWSTP DATA'!AK498 = "","",'[1] HCC SWSTP DATA'!AK498)</f>
        <v>581.21900000000005</v>
      </c>
      <c r="H21" s="11">
        <f>IF('[1] HCC SWSTP DATA'!AK528 = "","",'[1] HCC SWSTP DATA'!AK528)</f>
        <v>433.55</v>
      </c>
      <c r="I21" s="11">
        <f>IF('[1] HCC SWSTP DATA'!AK559 = "","",'[1] HCC SWSTP DATA'!AK559)</f>
        <v>1089.97</v>
      </c>
      <c r="J21" s="11">
        <f>IF('[1] HCC SWSTP DATA'!AK589 = "","",'[1] HCC SWSTP DATA'!AK589)</f>
        <v>538.53</v>
      </c>
      <c r="K21" s="11">
        <f>IF('[1] HCC SWSTP DATA'!AK620 = "","",'[1] HCC SWSTP DATA'!AK620)</f>
        <v>604.17200000000003</v>
      </c>
      <c r="L21" s="11">
        <f>IF('[1] HCC SWSTP DATA'!AK651 = "","",'[1] HCC SWSTP DATA'!AK651)</f>
        <v>190.93799999999999</v>
      </c>
      <c r="M21" s="11">
        <f>IF('[1] HCC SWSTP DATA'!AK680 = "","",'[1] HCC SWSTP DATA'!AK680)</f>
        <v>192.78100000000001</v>
      </c>
      <c r="N21" s="35">
        <f>IF('[1] HCC SWSTP DATA'!AK711 = "","",'[1] HCC SWSTP DATA'!AK711)</f>
        <v>256.59399999999999</v>
      </c>
      <c r="O21" s="35"/>
      <c r="P21" s="35"/>
      <c r="Q21" s="46"/>
    </row>
    <row r="22" spans="1:17" ht="15.75" hidden="1" customHeight="1" x14ac:dyDescent="0.2">
      <c r="A22" s="189"/>
      <c r="B22" s="29">
        <v>8</v>
      </c>
      <c r="C22" s="38">
        <f>IF('[1] HCC SWSTP DATA'!AK376 = "","",'[1] HCC SWSTP DATA'!AK376)</f>
        <v>62.8125</v>
      </c>
      <c r="D22" s="32">
        <f>IF('[1] HCC SWSTP DATA'!AK407 = "","",'[1] HCC SWSTP DATA'!AK407)</f>
        <v>111.297</v>
      </c>
      <c r="E22" s="11">
        <f>IF('[1] HCC SWSTP DATA'!AK437 = "","",'[1] HCC SWSTP DATA'!AK437)</f>
        <v>152.93</v>
      </c>
      <c r="F22" s="11">
        <f>IF('[1] HCC SWSTP DATA'!AK468 = "","",'[1] HCC SWSTP DATA'!AK468)</f>
        <v>750.99199999999996</v>
      </c>
      <c r="G22" s="11">
        <f>IF('[1] HCC SWSTP DATA'!AK499 = "","",'[1] HCC SWSTP DATA'!AK499)</f>
        <v>484.31299999999999</v>
      </c>
      <c r="H22" s="11">
        <f>IF('[1] HCC SWSTP DATA'!AK529 = "","",'[1] HCC SWSTP DATA'!AK529)</f>
        <v>855.11</v>
      </c>
      <c r="I22" s="11">
        <f>IF('[1] HCC SWSTP DATA'!AK560 = "","",'[1] HCC SWSTP DATA'!AK560)</f>
        <v>1108.7</v>
      </c>
      <c r="J22" s="11">
        <f>IF('[1] HCC SWSTP DATA'!AK590 = "","",'[1] HCC SWSTP DATA'!AK590)</f>
        <v>607.07799999999997</v>
      </c>
      <c r="K22" s="11">
        <f>IF('[1] HCC SWSTP DATA'!AK621 = "","",'[1] HCC SWSTP DATA'!AK621)</f>
        <v>980.56299999999999</v>
      </c>
      <c r="L22" s="11">
        <f>IF('[1] HCC SWSTP DATA'!AK652 = "","",'[1] HCC SWSTP DATA'!AK652)</f>
        <v>162.46899999999999</v>
      </c>
      <c r="M22" s="11">
        <f>IF('[1] HCC SWSTP DATA'!AK681 = "","",'[1] HCC SWSTP DATA'!AK681)</f>
        <v>35.1875</v>
      </c>
      <c r="N22" s="35">
        <f>IF('[1] HCC SWSTP DATA'!AK712 = "","",'[1] HCC SWSTP DATA'!AK712)</f>
        <v>259.09399999999999</v>
      </c>
      <c r="O22" s="35"/>
      <c r="P22" s="35"/>
      <c r="Q22" s="46"/>
    </row>
    <row r="23" spans="1:17" ht="15.75" hidden="1" customHeight="1" x14ac:dyDescent="0.2">
      <c r="A23" s="189"/>
      <c r="B23" s="29">
        <v>9</v>
      </c>
      <c r="C23" s="38">
        <f>IF('[1] HCC SWSTP DATA'!AK377 = "","",'[1] HCC SWSTP DATA'!AK377)</f>
        <v>25.546900000000001</v>
      </c>
      <c r="D23" s="32">
        <f>IF('[1] HCC SWSTP DATA'!AK408 = "","",'[1] HCC SWSTP DATA'!AK408)</f>
        <v>152.125</v>
      </c>
      <c r="E23" s="11">
        <f>IF('[1] HCC SWSTP DATA'!AK438 = "","",'[1] HCC SWSTP DATA'!AK438)</f>
        <v>123.336</v>
      </c>
      <c r="F23" s="11">
        <f>IF('[1] HCC SWSTP DATA'!AK469 = "","",'[1] HCC SWSTP DATA'!AK469)</f>
        <v>727.18799999999999</v>
      </c>
      <c r="G23" s="11">
        <f>IF('[1] HCC SWSTP DATA'!AK500 = "","",'[1] HCC SWSTP DATA'!AK500)</f>
        <v>846.625</v>
      </c>
      <c r="H23" s="11">
        <f>IF('[1] HCC SWSTP DATA'!AK530 = "","",'[1] HCC SWSTP DATA'!AK530)</f>
        <v>1065.4100000000001</v>
      </c>
      <c r="I23" s="11">
        <f>IF('[1] HCC SWSTP DATA'!AK561 = "","",'[1] HCC SWSTP DATA'!AK561)</f>
        <v>952.56</v>
      </c>
      <c r="J23" s="11">
        <f>IF('[1] HCC SWSTP DATA'!AK591 = "","",'[1] HCC SWSTP DATA'!AK591)</f>
        <v>365.78100000000001</v>
      </c>
      <c r="K23" s="11">
        <f>IF('[1] HCC SWSTP DATA'!AK622 = "","",'[1] HCC SWSTP DATA'!AK622)</f>
        <v>286.96899999999999</v>
      </c>
      <c r="L23" s="11">
        <f>IF('[1] HCC SWSTP DATA'!AK653 = "","",'[1] HCC SWSTP DATA'!AK653)</f>
        <v>190.125</v>
      </c>
      <c r="M23" s="11">
        <f>IF('[1] HCC SWSTP DATA'!AK682 = "","",'[1] HCC SWSTP DATA'!AK682)</f>
        <v>178.43799999999999</v>
      </c>
      <c r="N23" s="35">
        <f>IF('[1] HCC SWSTP DATA'!AK713 = "","",'[1] HCC SWSTP DATA'!AK713)</f>
        <v>259.5</v>
      </c>
      <c r="O23" s="35"/>
      <c r="P23" s="35"/>
      <c r="Q23" s="46"/>
    </row>
    <row r="24" spans="1:17" ht="15.75" hidden="1" customHeight="1" x14ac:dyDescent="0.2">
      <c r="A24" s="189"/>
      <c r="B24" s="29">
        <v>10</v>
      </c>
      <c r="C24" s="38">
        <f>IF('[1] HCC SWSTP DATA'!AK378 = "","",'[1] HCC SWSTP DATA'!AK378)</f>
        <v>34.742199999999997</v>
      </c>
      <c r="D24" s="32">
        <f>IF('[1] HCC SWSTP DATA'!AK409 = "","",'[1] HCC SWSTP DATA'!AK409)</f>
        <v>115.133</v>
      </c>
      <c r="E24" s="11">
        <f>IF('[1] HCC SWSTP DATA'!AK439 = "","",'[1] HCC SWSTP DATA'!AK439)</f>
        <v>188.953</v>
      </c>
      <c r="F24" s="11">
        <f>IF('[1] HCC SWSTP DATA'!AK470 = "","",'[1] HCC SWSTP DATA'!AK470)</f>
        <v>655.89800000000002</v>
      </c>
      <c r="G24" s="11">
        <f>IF('[1] HCC SWSTP DATA'!AK501 = "","",'[1] HCC SWSTP DATA'!AK501)</f>
        <v>924.76599999999996</v>
      </c>
      <c r="H24" s="11">
        <f>IF('[1] HCC SWSTP DATA'!AK531 = "","",'[1] HCC SWSTP DATA'!AK531)</f>
        <v>1059.52</v>
      </c>
      <c r="I24" s="11">
        <f>IF('[1] HCC SWSTP DATA'!AK562 = "","",'[1] HCC SWSTP DATA'!AK562)</f>
        <v>1146.75</v>
      </c>
      <c r="J24" s="11">
        <f>IF('[1] HCC SWSTP DATA'!AK592 = "","",'[1] HCC SWSTP DATA'!AK592)</f>
        <v>298.5</v>
      </c>
      <c r="K24" s="11">
        <f>IF('[1] HCC SWSTP DATA'!AK623 = "","",'[1] HCC SWSTP DATA'!AK623)</f>
        <v>278.78100000000001</v>
      </c>
      <c r="L24" s="11">
        <f>IF('[1] HCC SWSTP DATA'!AK654 = "","",'[1] HCC SWSTP DATA'!AK654)</f>
        <v>191.31299999999999</v>
      </c>
      <c r="M24" s="11">
        <f>IF('[1] HCC SWSTP DATA'!AK683 = "","",'[1] HCC SWSTP DATA'!AK683)</f>
        <v>232.96899999999999</v>
      </c>
      <c r="N24" s="35">
        <f>IF('[1] HCC SWSTP DATA'!AK714 = "","",'[1] HCC SWSTP DATA'!AK714)</f>
        <v>226.93799999999999</v>
      </c>
      <c r="O24" s="35"/>
      <c r="P24" s="35"/>
      <c r="Q24" s="46"/>
    </row>
    <row r="25" spans="1:17" ht="15.75" hidden="1" customHeight="1" x14ac:dyDescent="0.2">
      <c r="A25" s="189"/>
      <c r="B25" s="29">
        <v>11</v>
      </c>
      <c r="C25" s="38">
        <f>IF('[1] HCC SWSTP DATA'!AK379 = "","",'[1] HCC SWSTP DATA'!AK379)</f>
        <v>86.085899999999995</v>
      </c>
      <c r="D25" s="32">
        <f>IF('[1] HCC SWSTP DATA'!AK410 = "","",'[1] HCC SWSTP DATA'!AK410)</f>
        <v>84.484399999999994</v>
      </c>
      <c r="E25" s="11">
        <f>IF('[1] HCC SWSTP DATA'!AK440 = "","",'[1] HCC SWSTP DATA'!AK440)</f>
        <v>312.44499999999999</v>
      </c>
      <c r="F25" s="11">
        <f>IF('[1] HCC SWSTP DATA'!AK471 = "","",'[1] HCC SWSTP DATA'!AK471)</f>
        <v>802</v>
      </c>
      <c r="G25" s="11">
        <f>IF('[1] HCC SWSTP DATA'!AK502 = "","",'[1] HCC SWSTP DATA'!AK502)</f>
        <v>994.93799999999999</v>
      </c>
      <c r="H25" s="11">
        <f>IF('[1] HCC SWSTP DATA'!AK532 = "","",'[1] HCC SWSTP DATA'!AK532)</f>
        <v>1042.94</v>
      </c>
      <c r="I25" s="11">
        <f>IF('[1] HCC SWSTP DATA'!AK563 = "","",'[1] HCC SWSTP DATA'!AK563)</f>
        <v>1089.81</v>
      </c>
      <c r="J25" s="11">
        <f>IF('[1] HCC SWSTP DATA'!AK593 = "","",'[1] HCC SWSTP DATA'!AK593)</f>
        <v>634.48400000000004</v>
      </c>
      <c r="K25" s="11">
        <f>IF('[1] HCC SWSTP DATA'!AK624 = "","",'[1] HCC SWSTP DATA'!AK624)</f>
        <v>255.15600000000001</v>
      </c>
      <c r="L25" s="11">
        <f>IF('[1] HCC SWSTP DATA'!AK655 = "","",'[1] HCC SWSTP DATA'!AK655)</f>
        <v>520.90599999999995</v>
      </c>
      <c r="M25" s="11">
        <f>IF('[1] HCC SWSTP DATA'!AK684 = "","",'[1] HCC SWSTP DATA'!AK684)</f>
        <v>327.53100000000001</v>
      </c>
      <c r="N25" s="35">
        <f>IF('[1] HCC SWSTP DATA'!AK715 = "","",'[1] HCC SWSTP DATA'!AK715)</f>
        <v>225.625</v>
      </c>
      <c r="O25" s="35"/>
      <c r="P25" s="35"/>
      <c r="Q25" s="46"/>
    </row>
    <row r="26" spans="1:17" ht="15.75" hidden="1" customHeight="1" x14ac:dyDescent="0.2">
      <c r="A26" s="189"/>
      <c r="B26" s="29">
        <v>12</v>
      </c>
      <c r="C26" s="38">
        <f>IF('[1] HCC SWSTP DATA'!AK380 = "","",'[1] HCC SWSTP DATA'!AK380)</f>
        <v>89.156300000000002</v>
      </c>
      <c r="D26" s="32">
        <f>IF('[1] HCC SWSTP DATA'!AK411 = "","",'[1] HCC SWSTP DATA'!AK411)</f>
        <v>71.554699999999997</v>
      </c>
      <c r="E26" s="11">
        <f>IF('[1] HCC SWSTP DATA'!AK441 = "","",'[1] HCC SWSTP DATA'!AK441)</f>
        <v>174.03100000000001</v>
      </c>
      <c r="F26" s="11">
        <f>IF('[1] HCC SWSTP DATA'!AK472 = "","",'[1] HCC SWSTP DATA'!AK472)</f>
        <v>575.06299999999999</v>
      </c>
      <c r="G26" s="11">
        <f>IF('[1] HCC SWSTP DATA'!AK503 = "","",'[1] HCC SWSTP DATA'!AK503)</f>
        <v>979.53099999999995</v>
      </c>
      <c r="H26" s="11">
        <f>IF('[1] HCC SWSTP DATA'!AK533 = "","",'[1] HCC SWSTP DATA'!AK533)</f>
        <v>915.67</v>
      </c>
      <c r="I26" s="11">
        <f>IF('[1] HCC SWSTP DATA'!AK564 = "","",'[1] HCC SWSTP DATA'!AK564)</f>
        <v>1101.8399999999999</v>
      </c>
      <c r="J26" s="11">
        <f>IF('[1] HCC SWSTP DATA'!AK594 = "","",'[1] HCC SWSTP DATA'!AK594)</f>
        <v>613.95299999999997</v>
      </c>
      <c r="K26" s="11">
        <f>IF('[1] HCC SWSTP DATA'!AK625 = "","",'[1] HCC SWSTP DATA'!AK625)</f>
        <v>194.84399999999999</v>
      </c>
      <c r="L26" s="11">
        <f>IF('[1] HCC SWSTP DATA'!AK656 = "","",'[1] HCC SWSTP DATA'!AK656)</f>
        <v>455.28100000000001</v>
      </c>
      <c r="M26" s="11">
        <f>IF('[1] HCC SWSTP DATA'!AK685 = "","",'[1] HCC SWSTP DATA'!AK685)</f>
        <v>292.125</v>
      </c>
      <c r="N26" s="35">
        <f>IF('[1] HCC SWSTP DATA'!AK716 = "","",'[1] HCC SWSTP DATA'!AK716)</f>
        <v>227.34399999999999</v>
      </c>
      <c r="O26" s="35"/>
      <c r="P26" s="35"/>
      <c r="Q26" s="47"/>
    </row>
    <row r="27" spans="1:17" ht="15.75" hidden="1" customHeight="1" x14ac:dyDescent="0.2">
      <c r="A27" s="189"/>
      <c r="B27" s="29">
        <v>13</v>
      </c>
      <c r="C27" s="38">
        <f>IF('[1] HCC SWSTP DATA'!AK381 = "","",'[1] HCC SWSTP DATA'!AK381)</f>
        <v>171.15600000000001</v>
      </c>
      <c r="D27" s="32">
        <f>IF('[1] HCC SWSTP DATA'!AK412 = "","",'[1] HCC SWSTP DATA'!AK412)</f>
        <v>66.242199999999997</v>
      </c>
      <c r="E27" s="11">
        <f>IF('[1] HCC SWSTP DATA'!AK442 = "","",'[1] HCC SWSTP DATA'!AK442)</f>
        <v>136.477</v>
      </c>
      <c r="F27" s="11">
        <f>IF('[1] HCC SWSTP DATA'!AK473 = "","",'[1] HCC SWSTP DATA'!AK473)</f>
        <v>825.96900000000005</v>
      </c>
      <c r="G27" s="11">
        <f>IF('[1] HCC SWSTP DATA'!AK504 = "","",'[1] HCC SWSTP DATA'!AK504)</f>
        <v>915.98400000000004</v>
      </c>
      <c r="H27" s="11">
        <f>IF('[1] HCC SWSTP DATA'!AK534 = "","",'[1] HCC SWSTP DATA'!AK534)</f>
        <v>947.25</v>
      </c>
      <c r="I27" s="11">
        <f>IF('[1] HCC SWSTP DATA'!AK565 = "","",'[1] HCC SWSTP DATA'!AK565)</f>
        <v>1111.42</v>
      </c>
      <c r="J27" s="11">
        <f>IF('[1] HCC SWSTP DATA'!AK595 = "","",'[1] HCC SWSTP DATA'!AK595)</f>
        <v>746.23</v>
      </c>
      <c r="K27" s="11">
        <f>IF('[1] HCC SWSTP DATA'!AK626 = "","",'[1] HCC SWSTP DATA'!AK626)</f>
        <v>231.18799999999999</v>
      </c>
      <c r="L27" s="11">
        <f>IF('[1] HCC SWSTP DATA'!AK657 = "","",'[1] HCC SWSTP DATA'!AK657)</f>
        <v>317.21899999999999</v>
      </c>
      <c r="M27" s="11">
        <f>IF('[1] HCC SWSTP DATA'!AK686 = "","",'[1] HCC SWSTP DATA'!AK686)</f>
        <v>311.625</v>
      </c>
      <c r="N27" s="35">
        <f>IF('[1] HCC SWSTP DATA'!AK717 = "","",'[1] HCC SWSTP DATA'!AK717)</f>
        <v>227.125</v>
      </c>
      <c r="O27" s="35"/>
      <c r="P27" s="35"/>
      <c r="Q27" s="47"/>
    </row>
    <row r="28" spans="1:17" ht="15.75" hidden="1" customHeight="1" x14ac:dyDescent="0.2">
      <c r="A28" s="189"/>
      <c r="B28" s="29">
        <v>14</v>
      </c>
      <c r="C28" s="38">
        <f>IF('[1] HCC SWSTP DATA'!AK382 = "","",'[1] HCC SWSTP DATA'!AK382)</f>
        <v>126.914</v>
      </c>
      <c r="D28" s="32">
        <f>IF('[1] HCC SWSTP DATA'!AK413 = "","",'[1] HCC SWSTP DATA'!AK413)</f>
        <v>175.18</v>
      </c>
      <c r="E28" s="11">
        <f>IF('[1] HCC SWSTP DATA'!AK443 = "","",'[1] HCC SWSTP DATA'!AK443)</f>
        <v>172.48400000000001</v>
      </c>
      <c r="F28" s="11">
        <f>IF('[1] HCC SWSTP DATA'!AK474 = "","",'[1] HCC SWSTP DATA'!AK474)</f>
        <v>808.81299999999999</v>
      </c>
      <c r="G28" s="11">
        <f>IF('[1] HCC SWSTP DATA'!AK505 = "","",'[1] HCC SWSTP DATA'!AK505)</f>
        <v>993.625</v>
      </c>
      <c r="H28" s="11">
        <f>IF('[1] HCC SWSTP DATA'!AK535 = "","",'[1] HCC SWSTP DATA'!AK535)</f>
        <v>873.18</v>
      </c>
      <c r="I28" s="11">
        <f>IF('[1] HCC SWSTP DATA'!AK566 = "","",'[1] HCC SWSTP DATA'!AK566)</f>
        <v>1121.75</v>
      </c>
      <c r="J28" s="11">
        <f>IF('[1] HCC SWSTP DATA'!AK596 = "","",'[1] HCC SWSTP DATA'!AK596)</f>
        <v>664.06299999999999</v>
      </c>
      <c r="K28" s="11">
        <f>IF('[1] HCC SWSTP DATA'!AK627 = "","",'[1] HCC SWSTP DATA'!AK627)</f>
        <v>197.375</v>
      </c>
      <c r="L28" s="11">
        <f>IF('[1] HCC SWSTP DATA'!AK658 = "","",'[1] HCC SWSTP DATA'!AK658)</f>
        <v>314.56299999999999</v>
      </c>
      <c r="M28" s="11">
        <f>IF('[1] HCC SWSTP DATA'!AK687 = "","",'[1] HCC SWSTP DATA'!AK687)</f>
        <v>294.5</v>
      </c>
      <c r="N28" s="35">
        <f>IF('[1] HCC SWSTP DATA'!AK718 = "","",'[1] HCC SWSTP DATA'!AK718)</f>
        <v>208.875</v>
      </c>
      <c r="O28" s="35"/>
      <c r="P28" s="35"/>
      <c r="Q28" s="46"/>
    </row>
    <row r="29" spans="1:17" ht="15.75" hidden="1" customHeight="1" x14ac:dyDescent="0.2">
      <c r="A29" s="189"/>
      <c r="B29" s="29">
        <v>15</v>
      </c>
      <c r="C29" s="38">
        <f>IF('[1] HCC SWSTP DATA'!AK383 = "","",'[1] HCC SWSTP DATA'!AK383)</f>
        <v>28.5547</v>
      </c>
      <c r="D29" s="32">
        <f>IF('[1] HCC SWSTP DATA'!AK414 = "","",'[1] HCC SWSTP DATA'!AK414)</f>
        <v>67.945300000000003</v>
      </c>
      <c r="E29" s="11">
        <f>IF('[1] HCC SWSTP DATA'!AK444 = "","",'[1] HCC SWSTP DATA'!AK444)</f>
        <v>253.852</v>
      </c>
      <c r="F29" s="11">
        <f>IF('[1] HCC SWSTP DATA'!AK475 = "","",'[1] HCC SWSTP DATA'!AK475)</f>
        <v>753.67200000000003</v>
      </c>
      <c r="G29" s="11">
        <f>IF('[1] HCC SWSTP DATA'!AK506 = "","",'[1] HCC SWSTP DATA'!AK506)</f>
        <v>519.07799999999997</v>
      </c>
      <c r="H29" s="11">
        <f>IF('[1] HCC SWSTP DATA'!AK536 = "","",'[1] HCC SWSTP DATA'!AK536)</f>
        <v>1018.58</v>
      </c>
      <c r="I29" s="11">
        <f>IF('[1] HCC SWSTP DATA'!AK567 = "","",'[1] HCC SWSTP DATA'!AK567)</f>
        <v>872.25</v>
      </c>
      <c r="J29" s="11">
        <f>IF('[1] HCC SWSTP DATA'!AK597 = "","",'[1] HCC SWSTP DATA'!AK597)</f>
        <v>623.25</v>
      </c>
      <c r="K29" s="11">
        <f>IF('[1] HCC SWSTP DATA'!AK628 = "","",'[1] HCC SWSTP DATA'!AK628)</f>
        <v>260.31299999999999</v>
      </c>
      <c r="L29" s="11">
        <f>IF('[1] HCC SWSTP DATA'!AK659 = "","",'[1] HCC SWSTP DATA'!AK659)</f>
        <v>287.375</v>
      </c>
      <c r="M29" s="11">
        <f>IF('[1] HCC SWSTP DATA'!AK688 = "","",'[1] HCC SWSTP DATA'!AK688)</f>
        <v>288.59399999999999</v>
      </c>
      <c r="N29" s="35">
        <f>IF('[1] HCC SWSTP DATA'!AK719 = "","",'[1] HCC SWSTP DATA'!AK719)</f>
        <v>286.96899999999999</v>
      </c>
      <c r="O29" s="35"/>
      <c r="P29" s="35"/>
      <c r="Q29" s="47"/>
    </row>
    <row r="30" spans="1:17" ht="15.75" hidden="1" customHeight="1" x14ac:dyDescent="0.2">
      <c r="A30" s="189"/>
      <c r="B30" s="29">
        <v>16</v>
      </c>
      <c r="C30" s="38">
        <f>IF('[1] HCC SWSTP DATA'!AK384 = "","",'[1] HCC SWSTP DATA'!AK384)</f>
        <v>22.3047</v>
      </c>
      <c r="D30" s="32">
        <f>IF('[1] HCC SWSTP DATA'!AK415 = "","",'[1] HCC SWSTP DATA'!AK415)</f>
        <v>69.710899999999995</v>
      </c>
      <c r="E30" s="11">
        <f>IF('[1] HCC SWSTP DATA'!AK445 = "","",'[1] HCC SWSTP DATA'!AK445)</f>
        <v>329.71100000000001</v>
      </c>
      <c r="F30" s="11">
        <f>IF('[1] HCC SWSTP DATA'!AK476 = "","",'[1] HCC SWSTP DATA'!AK476)</f>
        <v>1033.95</v>
      </c>
      <c r="G30" s="11">
        <f>IF('[1] HCC SWSTP DATA'!AK507 = "","",'[1] HCC SWSTP DATA'!AK507)</f>
        <v>186.71899999999999</v>
      </c>
      <c r="H30" s="11">
        <f>IF('[1] HCC SWSTP DATA'!AK537 = "","",'[1] HCC SWSTP DATA'!AK537)</f>
        <v>1017.63</v>
      </c>
      <c r="I30" s="11">
        <f>IF('[1] HCC SWSTP DATA'!AK568 = "","",'[1] HCC SWSTP DATA'!AK568)</f>
        <v>943.93799999999999</v>
      </c>
      <c r="J30" s="11">
        <f>IF('[1] HCC SWSTP DATA'!AK598 = "","",'[1] HCC SWSTP DATA'!AK598)</f>
        <v>694.20299999999997</v>
      </c>
      <c r="K30" s="11">
        <f>IF('[1] HCC SWSTP DATA'!AK629 = "","",'[1] HCC SWSTP DATA'!AK629)</f>
        <v>197.18799999999999</v>
      </c>
      <c r="L30" s="11">
        <f>IF('[1] HCC SWSTP DATA'!AK660 = "","",'[1] HCC SWSTP DATA'!AK660)</f>
        <v>305.09399999999999</v>
      </c>
      <c r="M30" s="11">
        <f>IF('[1] HCC SWSTP DATA'!AK689 = "","",'[1] HCC SWSTP DATA'!AK689)</f>
        <v>320.15600000000001</v>
      </c>
      <c r="N30" s="35">
        <f>IF('[1] HCC SWSTP DATA'!AK720 = "","",'[1] HCC SWSTP DATA'!AK720)</f>
        <v>346.65600000000001</v>
      </c>
      <c r="O30" s="35"/>
      <c r="P30" s="35"/>
      <c r="Q30" s="47"/>
    </row>
    <row r="31" spans="1:17" ht="15.75" hidden="1" customHeight="1" x14ac:dyDescent="0.2">
      <c r="A31" s="189"/>
      <c r="B31" s="29">
        <v>17</v>
      </c>
      <c r="C31" s="38">
        <f>IF('[1] HCC SWSTP DATA'!AK385 = "","",'[1] HCC SWSTP DATA'!AK385)</f>
        <v>134.078</v>
      </c>
      <c r="D31" s="32">
        <f>IF('[1] HCC SWSTP DATA'!AK416 = "","",'[1] HCC SWSTP DATA'!AK416)</f>
        <v>94.367199999999997</v>
      </c>
      <c r="E31" s="11">
        <f>IF('[1] HCC SWSTP DATA'!AK446 = "","",'[1] HCC SWSTP DATA'!AK446)</f>
        <v>195.53100000000001</v>
      </c>
      <c r="F31" s="11">
        <f>IF('[1] HCC SWSTP DATA'!AK477 = "","",'[1] HCC SWSTP DATA'!AK477)</f>
        <v>1066.28</v>
      </c>
      <c r="G31" s="11">
        <f>IF('[1] HCC SWSTP DATA'!AK508 = "","",'[1] HCC SWSTP DATA'!AK508)</f>
        <v>616.78099999999995</v>
      </c>
      <c r="H31" s="11">
        <f>IF('[1] HCC SWSTP DATA'!AK538 = "","",'[1] HCC SWSTP DATA'!AK538)</f>
        <v>1063.98</v>
      </c>
      <c r="I31" s="11">
        <f>IF('[1] HCC SWSTP DATA'!AK569 = "","",'[1] HCC SWSTP DATA'!AK569)</f>
        <v>1074</v>
      </c>
      <c r="J31" s="11">
        <f>IF('[1] HCC SWSTP DATA'!AK599 = "","",'[1] HCC SWSTP DATA'!AK599)</f>
        <v>666.5</v>
      </c>
      <c r="K31" s="11">
        <f>IF('[1] HCC SWSTP DATA'!AK630 = "","",'[1] HCC SWSTP DATA'!AK630)</f>
        <v>191.84399999999999</v>
      </c>
      <c r="L31" s="11">
        <f>IF('[1] HCC SWSTP DATA'!AK661 = "","",'[1] HCC SWSTP DATA'!AK661)</f>
        <v>287.71899999999999</v>
      </c>
      <c r="M31" s="11">
        <f>IF('[1] HCC SWSTP DATA'!AK690 = "","",'[1] HCC SWSTP DATA'!AK690)</f>
        <v>290</v>
      </c>
      <c r="N31" s="35">
        <f>IF('[1] HCC SWSTP DATA'!AK721 = "","",'[1] HCC SWSTP DATA'!AK721)</f>
        <v>202.21899999999999</v>
      </c>
      <c r="O31" s="35"/>
      <c r="P31" s="35"/>
      <c r="Q31" s="47"/>
    </row>
    <row r="32" spans="1:17" ht="15.75" hidden="1" customHeight="1" x14ac:dyDescent="0.2">
      <c r="A32" s="189"/>
      <c r="B32" s="29">
        <v>18</v>
      </c>
      <c r="C32" s="38">
        <f>IF('[1] HCC SWSTP DATA'!AK386 = "","",'[1] HCC SWSTP DATA'!AK386)</f>
        <v>31.718800000000002</v>
      </c>
      <c r="D32" s="32">
        <f>IF('[1] HCC SWSTP DATA'!AK417 = "","",'[1] HCC SWSTP DATA'!AK417)</f>
        <v>67.539100000000005</v>
      </c>
      <c r="E32" s="11">
        <f>IF('[1] HCC SWSTP DATA'!AK447 = "","",'[1] HCC SWSTP DATA'!AK447)</f>
        <v>207.35900000000001</v>
      </c>
      <c r="F32" s="11">
        <f>IF('[1] HCC SWSTP DATA'!AK478 = "","",'[1] HCC SWSTP DATA'!AK478)</f>
        <v>1107.83</v>
      </c>
      <c r="G32" s="11">
        <f>IF('[1] HCC SWSTP DATA'!AK509 = "","",'[1] HCC SWSTP DATA'!AK509)</f>
        <v>876.29700000000003</v>
      </c>
      <c r="H32" s="11">
        <f>IF('[1] HCC SWSTP DATA'!AK539 = "","",'[1] HCC SWSTP DATA'!AK539)</f>
        <v>1008.72</v>
      </c>
      <c r="I32" s="11">
        <f>IF('[1] HCC SWSTP DATA'!AK570 = "","",'[1] HCC SWSTP DATA'!AK570)</f>
        <v>1032.75</v>
      </c>
      <c r="J32" s="11">
        <f>IF('[1] HCC SWSTP DATA'!AK600 = "","",'[1] HCC SWSTP DATA'!AK600)</f>
        <v>926.01599999999996</v>
      </c>
      <c r="K32" s="11">
        <f>IF('[1] HCC SWSTP DATA'!AK631 = "","",'[1] HCC SWSTP DATA'!AK631)</f>
        <v>166.18799999999999</v>
      </c>
      <c r="L32" s="11">
        <f>IF('[1] HCC SWSTP DATA'!AK662 = "","",'[1] HCC SWSTP DATA'!AK662)</f>
        <v>284.56299999999999</v>
      </c>
      <c r="M32" s="11">
        <f>IF('[1] HCC SWSTP DATA'!AK691 = "","",'[1] HCC SWSTP DATA'!AK691)</f>
        <v>327.18799999999999</v>
      </c>
      <c r="N32" s="35">
        <f>IF('[1] HCC SWSTP DATA'!AK722 = "","",'[1] HCC SWSTP DATA'!AK722)</f>
        <v>224.5</v>
      </c>
      <c r="O32" s="35"/>
      <c r="P32" s="35"/>
      <c r="Q32" s="47"/>
    </row>
    <row r="33" spans="1:17" ht="15.75" hidden="1" customHeight="1" x14ac:dyDescent="0.2">
      <c r="A33" s="189"/>
      <c r="B33" s="29">
        <v>19</v>
      </c>
      <c r="C33" s="38">
        <f>IF('[1] HCC SWSTP DATA'!AK387 = "","",'[1] HCC SWSTP DATA'!AK387)</f>
        <v>144.852</v>
      </c>
      <c r="D33" s="32">
        <f>IF('[1] HCC SWSTP DATA'!AK418 = "","",'[1] HCC SWSTP DATA'!AK418)</f>
        <v>76.359399999999994</v>
      </c>
      <c r="E33" s="11">
        <f>IF('[1] HCC SWSTP DATA'!AK448 = "","",'[1] HCC SWSTP DATA'!AK448)</f>
        <v>175.273</v>
      </c>
      <c r="F33" s="11">
        <f>IF('[1] HCC SWSTP DATA'!AK479 = "","",'[1] HCC SWSTP DATA'!AK479)</f>
        <v>494.78100000000001</v>
      </c>
      <c r="G33" s="11">
        <f>IF('[1] HCC SWSTP DATA'!AK510 = "","",'[1] HCC SWSTP DATA'!AK510)</f>
        <v>823.17200000000003</v>
      </c>
      <c r="H33" s="11">
        <f>IF('[1] HCC SWSTP DATA'!AK540 = "","",'[1] HCC SWSTP DATA'!AK540)</f>
        <v>1061.56</v>
      </c>
      <c r="I33" s="11">
        <f>IF('[1] HCC SWSTP DATA'!AK571 = "","",'[1] HCC SWSTP DATA'!AK571)</f>
        <v>814.78</v>
      </c>
      <c r="J33" s="11">
        <f>IF('[1] HCC SWSTP DATA'!AK601 = "","",'[1] HCC SWSTP DATA'!AK601)</f>
        <v>1009.22</v>
      </c>
      <c r="K33" s="11">
        <f>IF('[1] HCC SWSTP DATA'!AK632 = "","",'[1] HCC SWSTP DATA'!AK632)</f>
        <v>191.43799999999999</v>
      </c>
      <c r="L33" s="11">
        <f>IF('[1] HCC SWSTP DATA'!AK663 = "","",'[1] HCC SWSTP DATA'!AK663)</f>
        <v>282.34399999999999</v>
      </c>
      <c r="M33" s="11">
        <f>IF('[1] HCC SWSTP DATA'!AK692 = "","",'[1] HCC SWSTP DATA'!AK692)</f>
        <v>322.59399999999999</v>
      </c>
      <c r="N33" s="35">
        <f>IF('[1] HCC SWSTP DATA'!AK723 = "","",'[1] HCC SWSTP DATA'!AK723)</f>
        <v>228.18799999999999</v>
      </c>
      <c r="O33" s="35"/>
      <c r="P33" s="35"/>
      <c r="Q33" s="47"/>
    </row>
    <row r="34" spans="1:17" ht="15.75" hidden="1" customHeight="1" x14ac:dyDescent="0.2">
      <c r="A34" s="189"/>
      <c r="B34" s="29">
        <v>20</v>
      </c>
      <c r="C34" s="38">
        <f>IF('[1] HCC SWSTP DATA'!AK388 = "","",'[1] HCC SWSTP DATA'!AK388)</f>
        <v>131.08600000000001</v>
      </c>
      <c r="D34" s="32">
        <f>IF('[1] HCC SWSTP DATA'!AK419 = "","",'[1] HCC SWSTP DATA'!AK419)</f>
        <v>67.085899999999995</v>
      </c>
      <c r="E34" s="11">
        <f>IF('[1] HCC SWSTP DATA'!AK449 = "","",'[1] HCC SWSTP DATA'!AK449)</f>
        <v>156.297</v>
      </c>
      <c r="F34" s="11">
        <f>IF('[1] HCC SWSTP DATA'!AK480 = "","",'[1] HCC SWSTP DATA'!AK480)</f>
        <v>256.04700000000003</v>
      </c>
      <c r="G34" s="11">
        <f>IF('[1] HCC SWSTP DATA'!AK511 = "","",'[1] HCC SWSTP DATA'!AK511)</f>
        <v>724.28099999999995</v>
      </c>
      <c r="H34" s="11">
        <f>IF('[1] HCC SWSTP DATA'!AK541 = "","",'[1] HCC SWSTP DATA'!AK541)</f>
        <v>1118.3399999999999</v>
      </c>
      <c r="I34" s="11">
        <f>IF('[1] HCC SWSTP DATA'!AK572 = "","",'[1] HCC SWSTP DATA'!AK572)</f>
        <v>1496.44</v>
      </c>
      <c r="J34" s="11">
        <f>IF('[1] HCC SWSTP DATA'!AK602 = "","",'[1] HCC SWSTP DATA'!AK602)</f>
        <v>1129.72</v>
      </c>
      <c r="K34" s="11">
        <f>IF('[1] HCC SWSTP DATA'!AK633 = "","",'[1] HCC SWSTP DATA'!AK633)</f>
        <v>192.625</v>
      </c>
      <c r="L34" s="11">
        <f>IF('[1] HCC SWSTP DATA'!AK664 = "","",'[1] HCC SWSTP DATA'!AK664)</f>
        <v>429.56299999999999</v>
      </c>
      <c r="M34" s="11">
        <f>IF('[1] HCC SWSTP DATA'!AK693 = "","",'[1] HCC SWSTP DATA'!AK693)</f>
        <v>293.31299999999999</v>
      </c>
      <c r="N34" s="35">
        <f>IF('[1] HCC SWSTP DATA'!AK724 = "","",'[1] HCC SWSTP DATA'!AK724)</f>
        <v>231.875</v>
      </c>
      <c r="O34" s="35"/>
      <c r="P34" s="35"/>
      <c r="Q34" s="47"/>
    </row>
    <row r="35" spans="1:17" ht="15.75" hidden="1" customHeight="1" x14ac:dyDescent="0.2">
      <c r="A35" s="189"/>
      <c r="B35" s="29">
        <v>21</v>
      </c>
      <c r="C35" s="38">
        <f>IF('[1] HCC SWSTP DATA'!AK389 = "","",'[1] HCC SWSTP DATA'!AK389)</f>
        <v>75.742199999999997</v>
      </c>
      <c r="D35" s="32">
        <f>IF('[1] HCC SWSTP DATA'!AK420 = "","",'[1] HCC SWSTP DATA'!AK420)</f>
        <v>127.46899999999999</v>
      </c>
      <c r="E35" s="11">
        <f>IF('[1] HCC SWSTP DATA'!AK450 = "","",'[1] HCC SWSTP DATA'!AK450)</f>
        <v>162.68</v>
      </c>
      <c r="F35" s="11">
        <f>IF('[1] HCC SWSTP DATA'!AK481 = "","",'[1] HCC SWSTP DATA'!AK481)</f>
        <v>243.797</v>
      </c>
      <c r="G35" s="11">
        <f>IF('[1] HCC SWSTP DATA'!AK512 = "","",'[1] HCC SWSTP DATA'!AK512)</f>
        <v>661.81299999999999</v>
      </c>
      <c r="H35" s="11">
        <f>IF('[1] HCC SWSTP DATA'!AK542 = "","",'[1] HCC SWSTP DATA'!AK542)</f>
        <v>1074.8900000000001</v>
      </c>
      <c r="I35" s="11">
        <f>IF('[1] HCC SWSTP DATA'!AK573 = "","",'[1] HCC SWSTP DATA'!AK573)</f>
        <v>1488.8</v>
      </c>
      <c r="J35" s="11">
        <f>IF('[1] HCC SWSTP DATA'!AK603 = "","",'[1] HCC SWSTP DATA'!AK603)</f>
        <v>582.79700000000003</v>
      </c>
      <c r="K35" s="11">
        <f>IF('[1] HCC SWSTP DATA'!AK634 = "","",'[1] HCC SWSTP DATA'!AK634)</f>
        <v>165.21899999999999</v>
      </c>
      <c r="L35" s="11">
        <f>IF('[1] HCC SWSTP DATA'!AK665 = "","",'[1] HCC SWSTP DATA'!AK665)</f>
        <v>224.96899999999999</v>
      </c>
      <c r="M35" s="11">
        <f>IF('[1] HCC SWSTP DATA'!AK694 = "","",'[1] HCC SWSTP DATA'!AK694)</f>
        <v>296.03100000000001</v>
      </c>
      <c r="N35" s="35">
        <f>IF('[1] HCC SWSTP DATA'!AK725 = "","",'[1] HCC SWSTP DATA'!AK725)</f>
        <v>231.21899999999999</v>
      </c>
      <c r="O35" s="35"/>
      <c r="P35" s="35"/>
      <c r="Q35" s="47"/>
    </row>
    <row r="36" spans="1:17" ht="15.75" hidden="1" customHeight="1" x14ac:dyDescent="0.2">
      <c r="A36" s="189"/>
      <c r="B36" s="29">
        <v>22</v>
      </c>
      <c r="C36" s="38">
        <f>IF('[1] HCC SWSTP DATA'!AK390 = "","",'[1] HCC SWSTP DATA'!AK390)</f>
        <v>50.304699999999997</v>
      </c>
      <c r="D36" s="32">
        <f>IF('[1] HCC SWSTP DATA'!AK421 = "","",'[1] HCC SWSTP DATA'!AK421)</f>
        <v>89.070300000000003</v>
      </c>
      <c r="E36" s="11">
        <f>IF('[1] HCC SWSTP DATA'!AK451 = "","",'[1] HCC SWSTP DATA'!AK451)</f>
        <v>460.44499999999999</v>
      </c>
      <c r="F36" s="11">
        <f>IF('[1] HCC SWSTP DATA'!AK482 = "","",'[1] HCC SWSTP DATA'!AK482)</f>
        <v>329.35899999999998</v>
      </c>
      <c r="G36" s="11">
        <f>IF('[1] HCC SWSTP DATA'!AK513 = "","",'[1] HCC SWSTP DATA'!AK513)</f>
        <v>660.81299999999999</v>
      </c>
      <c r="H36" s="11">
        <f>IF('[1] HCC SWSTP DATA'!AK543 = "","",'[1] HCC SWSTP DATA'!AK543)</f>
        <v>1175.3800000000001</v>
      </c>
      <c r="I36" s="11">
        <f>IF('[1] HCC SWSTP DATA'!AK574 = "","",'[1] HCC SWSTP DATA'!AK574)</f>
        <v>1235.27</v>
      </c>
      <c r="J36" s="11">
        <f>IF('[1] HCC SWSTP DATA'!AK604 = "","",'[1] HCC SWSTP DATA'!AK604)</f>
        <v>621.04700000000003</v>
      </c>
      <c r="K36" s="11">
        <f>IF('[1] HCC SWSTP DATA'!AK635 = "","",'[1] HCC SWSTP DATA'!AK635)</f>
        <v>226.53100000000001</v>
      </c>
      <c r="L36" s="11">
        <f>IF('[1] HCC SWSTP DATA'!AK666 = "","",'[1] HCC SWSTP DATA'!AK666)</f>
        <v>245.96899999999999</v>
      </c>
      <c r="M36" s="11">
        <f>IF('[1] HCC SWSTP DATA'!AK695 = "","",'[1] HCC SWSTP DATA'!AK695)</f>
        <v>325.78100000000001</v>
      </c>
      <c r="N36" s="35">
        <f>IF('[1] HCC SWSTP DATA'!AK726 = "","",'[1] HCC SWSTP DATA'!AK726)</f>
        <v>266.68799999999999</v>
      </c>
      <c r="O36" s="35"/>
      <c r="P36" s="35"/>
      <c r="Q36" s="47"/>
    </row>
    <row r="37" spans="1:17" ht="15.75" hidden="1" customHeight="1" x14ac:dyDescent="0.2">
      <c r="A37" s="189"/>
      <c r="B37" s="29">
        <v>23</v>
      </c>
      <c r="C37" s="38">
        <f>IF('[1] HCC SWSTP DATA'!AK391 = "","",'[1] HCC SWSTP DATA'!AK391)</f>
        <v>61.1875</v>
      </c>
      <c r="D37" s="32">
        <f>IF('[1] HCC SWSTP DATA'!AK422 = "","",'[1] HCC SWSTP DATA'!AK422)</f>
        <v>43.867199999999997</v>
      </c>
      <c r="E37" s="11">
        <f>IF('[1] HCC SWSTP DATA'!AK452 = "","",'[1] HCC SWSTP DATA'!AK452)</f>
        <v>524.22699999999998</v>
      </c>
      <c r="F37" s="11">
        <f>IF('[1] HCC SWSTP DATA'!AK483 = "","",'[1] HCC SWSTP DATA'!AK483)</f>
        <v>768.875</v>
      </c>
      <c r="G37" s="11">
        <f>IF('[1] HCC SWSTP DATA'!AK514 = "","",'[1] HCC SWSTP DATA'!AK514)</f>
        <v>705.96900000000005</v>
      </c>
      <c r="H37" s="11">
        <f>IF('[1] HCC SWSTP DATA'!AK544 = "","",'[1] HCC SWSTP DATA'!AK544)</f>
        <v>1170.53</v>
      </c>
      <c r="I37" s="11">
        <f>IF('[1] HCC SWSTP DATA'!AK575 = "","",'[1] HCC SWSTP DATA'!AK575)</f>
        <v>1055.9100000000001</v>
      </c>
      <c r="J37" s="11">
        <f>IF('[1] HCC SWSTP DATA'!AK605 = "","",'[1] HCC SWSTP DATA'!AK605)</f>
        <v>826.9</v>
      </c>
      <c r="K37" s="11">
        <f>IF('[1] HCC SWSTP DATA'!AK636 = "","",'[1] HCC SWSTP DATA'!AK636)</f>
        <v>225.71899999999999</v>
      </c>
      <c r="L37" s="11">
        <f>IF('[1] HCC SWSTP DATA'!AK667 = "","",'[1] HCC SWSTP DATA'!AK667)</f>
        <v>5.375</v>
      </c>
      <c r="M37" s="11">
        <f>IF('[1] HCC SWSTP DATA'!AK696 = "","",'[1] HCC SWSTP DATA'!AK696)</f>
        <v>291.46899999999999</v>
      </c>
      <c r="N37" s="35">
        <f>IF('[1] HCC SWSTP DATA'!AK727 = "","",'[1] HCC SWSTP DATA'!AK727)</f>
        <v>233.40600000000001</v>
      </c>
      <c r="O37" s="35"/>
      <c r="P37" s="35"/>
      <c r="Q37" s="47"/>
    </row>
    <row r="38" spans="1:17" ht="15.75" hidden="1" customHeight="1" x14ac:dyDescent="0.2">
      <c r="A38" s="189"/>
      <c r="B38" s="29">
        <v>24</v>
      </c>
      <c r="C38" s="38">
        <f>IF('[1] HCC SWSTP DATA'!AK392 = "","",'[1] HCC SWSTP DATA'!AK392)</f>
        <v>94.156300000000002</v>
      </c>
      <c r="D38" s="32">
        <f>IF('[1] HCC SWSTP DATA'!AK423 = "","",'[1] HCC SWSTP DATA'!AK423)</f>
        <v>130.03899999999999</v>
      </c>
      <c r="E38" s="11">
        <f>IF('[1] HCC SWSTP DATA'!AK453 = "","",'[1] HCC SWSTP DATA'!AK453)</f>
        <v>287.00799999999998</v>
      </c>
      <c r="F38" s="11">
        <f>IF('[1] HCC SWSTP DATA'!AK484 = "","",'[1] HCC SWSTP DATA'!AK484)</f>
        <v>973.17200000000003</v>
      </c>
      <c r="G38" s="11">
        <f>IF('[1] HCC SWSTP DATA'!AK515 = "","",'[1] HCC SWSTP DATA'!AK515)</f>
        <v>728.01599999999996</v>
      </c>
      <c r="H38" s="11">
        <f>IF('[1] HCC SWSTP DATA'!AK545 = "","",'[1] HCC SWSTP DATA'!AK545)</f>
        <v>1384.13</v>
      </c>
      <c r="I38" s="11">
        <f>IF('[1] HCC SWSTP DATA'!AK576 = "","",'[1] HCC SWSTP DATA'!AK576)</f>
        <v>1003.09</v>
      </c>
      <c r="J38" s="11">
        <f>IF('[1] HCC SWSTP DATA'!AK606 = "","",'[1] HCC SWSTP DATA'!AK606)</f>
        <v>649.15599999999995</v>
      </c>
      <c r="K38" s="11">
        <f>IF('[1] HCC SWSTP DATA'!AK637 = "","",'[1] HCC SWSTP DATA'!AK637)</f>
        <v>192.46899999999999</v>
      </c>
      <c r="L38" s="11">
        <f>IF('[1] HCC SWSTP DATA'!AK668 = "","",'[1] HCC SWSTP DATA'!AK668)</f>
        <v>3.593</v>
      </c>
      <c r="M38" s="11">
        <f>IF('[1] HCC SWSTP DATA'!AK697 = "","",'[1] HCC SWSTP DATA'!AK697)</f>
        <v>321.93799999999999</v>
      </c>
      <c r="N38" s="35">
        <f>IF('[1] HCC SWSTP DATA'!AK728 = "","",'[1] HCC SWSTP DATA'!AK728)</f>
        <v>232.95400000000001</v>
      </c>
      <c r="O38" s="35"/>
      <c r="P38" s="35"/>
      <c r="Q38" s="47"/>
    </row>
    <row r="39" spans="1:17" ht="15.75" hidden="1" customHeight="1" x14ac:dyDescent="0.2">
      <c r="A39" s="189"/>
      <c r="B39" s="29">
        <v>25</v>
      </c>
      <c r="C39" s="38">
        <f>IF('[1] HCC SWSTP DATA'!AK393 = "","",'[1] HCC SWSTP DATA'!AK393)</f>
        <v>65.257800000000003</v>
      </c>
      <c r="D39" s="32">
        <f>IF('[1] HCC SWSTP DATA'!AK424 = "","",'[1] HCC SWSTP DATA'!AK424)</f>
        <v>100.03100000000001</v>
      </c>
      <c r="E39" s="11">
        <f>IF('[1] HCC SWSTP DATA'!AK454 = "","",'[1] HCC SWSTP DATA'!AK454)</f>
        <v>346.26600000000002</v>
      </c>
      <c r="F39" s="11">
        <f>IF('[1] HCC SWSTP DATA'!AK485 = "","",'[1] HCC SWSTP DATA'!AK485)</f>
        <v>909.20299999999997</v>
      </c>
      <c r="G39" s="11">
        <f>IF('[1] HCC SWSTP DATA'!AK516 = "","",'[1] HCC SWSTP DATA'!AK516)</f>
        <v>783.84400000000005</v>
      </c>
      <c r="H39" s="11">
        <f>IF('[1] HCC SWSTP DATA'!AK546 = "","",'[1] HCC SWSTP DATA'!AK546)</f>
        <v>1267.22</v>
      </c>
      <c r="I39" s="11">
        <f>IF('[1] HCC SWSTP DATA'!AK577 = "","",'[1] HCC SWSTP DATA'!AK577)</f>
        <v>678.35900000000004</v>
      </c>
      <c r="J39" s="11">
        <f>IF('[1] HCC SWSTP DATA'!AK607 = "","",'[1] HCC SWSTP DATA'!AK607)</f>
        <v>280.15600000000001</v>
      </c>
      <c r="K39" s="11">
        <f>IF('[1] HCC SWSTP DATA'!AK638 = "","",'[1] HCC SWSTP DATA'!AK638)</f>
        <v>165</v>
      </c>
      <c r="L39" s="11">
        <f>IF('[1] HCC SWSTP DATA'!AK669 = "","",'[1] HCC SWSTP DATA'!AK669)</f>
        <v>114.875</v>
      </c>
      <c r="M39" s="11">
        <f>IF('[1] HCC SWSTP DATA'!AK698 = "","",'[1] HCC SWSTP DATA'!AK698)</f>
        <v>326.43799999999999</v>
      </c>
      <c r="N39" s="35">
        <f>IF('[1] HCC SWSTP DATA'!AK729 = "","",'[1] HCC SWSTP DATA'!AK729)</f>
        <v>236.21899999999999</v>
      </c>
      <c r="O39" s="35"/>
      <c r="P39" s="35"/>
      <c r="Q39" s="47"/>
    </row>
    <row r="40" spans="1:17" ht="15.75" hidden="1" customHeight="1" x14ac:dyDescent="0.2">
      <c r="A40" s="189"/>
      <c r="B40" s="29">
        <v>26</v>
      </c>
      <c r="C40" s="38">
        <f>IF('[1] HCC SWSTP DATA'!AK394 = "","",'[1] HCC SWSTP DATA'!AK394)</f>
        <v>137.148</v>
      </c>
      <c r="D40" s="32">
        <f>IF('[1] HCC SWSTP DATA'!AK425 = "","",'[1] HCC SWSTP DATA'!AK425)</f>
        <v>134.98400000000001</v>
      </c>
      <c r="E40" s="11">
        <f>IF('[1] HCC SWSTP DATA'!AK455 = "","",'[1] HCC SWSTP DATA'!AK455)</f>
        <v>652.89099999999996</v>
      </c>
      <c r="F40" s="11">
        <f>IF('[1] HCC SWSTP DATA'!AK486 = "","",'[1] HCC SWSTP DATA'!AK486)</f>
        <v>953.89099999999996</v>
      </c>
      <c r="G40" s="11">
        <f>IF('[1] HCC SWSTP DATA'!AK517 = "","",'[1] HCC SWSTP DATA'!AK517)</f>
        <v>411.88</v>
      </c>
      <c r="H40" s="11">
        <f>IF('[1] HCC SWSTP DATA'!AK547 = "","",'[1] HCC SWSTP DATA'!AK547)</f>
        <v>1209.8</v>
      </c>
      <c r="I40" s="11">
        <f>IF('[1] HCC SWSTP DATA'!AK578 = "","",'[1] HCC SWSTP DATA'!AK578)</f>
        <v>632.06299999999999</v>
      </c>
      <c r="J40" s="11">
        <f>IF('[1] HCC SWSTP DATA'!AK608 = "","",'[1] HCC SWSTP DATA'!AK608)</f>
        <v>335.375</v>
      </c>
      <c r="K40" s="11">
        <f>IF('[1] HCC SWSTP DATA'!AK639 = "","",'[1] HCC SWSTP DATA'!AK639)</f>
        <v>191.56299999999999</v>
      </c>
      <c r="L40" s="11">
        <f>IF('[1] HCC SWSTP DATA'!AK670 = "","",'[1] HCC SWSTP DATA'!AK670)</f>
        <v>288.81299999999999</v>
      </c>
      <c r="M40" s="11">
        <f>IF('[1] HCC SWSTP DATA'!AK699 = "","",'[1] HCC SWSTP DATA'!AK699)</f>
        <v>292.875</v>
      </c>
      <c r="N40" s="35">
        <f>IF('[1] HCC SWSTP DATA'!AK730 = "","",'[1] HCC SWSTP DATA'!AK730)</f>
        <v>230.21899999999999</v>
      </c>
      <c r="O40" s="35"/>
      <c r="P40" s="35"/>
      <c r="Q40" s="47"/>
    </row>
    <row r="41" spans="1:17" ht="15.75" hidden="1" customHeight="1" x14ac:dyDescent="0.2">
      <c r="A41" s="189"/>
      <c r="B41" s="29">
        <v>27</v>
      </c>
      <c r="C41" s="38">
        <f>IF('[1] HCC SWSTP DATA'!AK395 = "","",'[1] HCC SWSTP DATA'!AK395)</f>
        <v>347.76600000000002</v>
      </c>
      <c r="D41" s="32">
        <f>IF('[1] HCC SWSTP DATA'!AK426 = "","",'[1] HCC SWSTP DATA'!AK426)</f>
        <v>223.172</v>
      </c>
      <c r="E41" s="11">
        <f>IF('[1] HCC SWSTP DATA'!AK456 = "","",'[1] HCC SWSTP DATA'!AK456)</f>
        <v>815.54700000000003</v>
      </c>
      <c r="F41" s="11">
        <f>IF('[1] HCC SWSTP DATA'!AK487 = "","",'[1] HCC SWSTP DATA'!AK487)</f>
        <v>1041.94</v>
      </c>
      <c r="G41" s="11">
        <f>IF('[1] HCC SWSTP DATA'!AK518 = "","",'[1] HCC SWSTP DATA'!AK518)</f>
        <v>465.84</v>
      </c>
      <c r="H41" s="11">
        <f>IF('[1] HCC SWSTP DATA'!AK548 = "","",'[1] HCC SWSTP DATA'!AK548)</f>
        <v>1116.1300000000001</v>
      </c>
      <c r="I41" s="11">
        <f>IF('[1] HCC SWSTP DATA'!AK579 = "","",'[1] HCC SWSTP DATA'!AK579)</f>
        <v>908.65599999999995</v>
      </c>
      <c r="J41" s="11">
        <f>IF('[1] HCC SWSTP DATA'!AK609 = "","",'[1] HCC SWSTP DATA'!AK609)</f>
        <v>666.53099999999995</v>
      </c>
      <c r="K41" s="11">
        <f>IF('[1] HCC SWSTP DATA'!AK640 = "","",'[1] HCC SWSTP DATA'!AK640)</f>
        <v>192.31299999999999</v>
      </c>
      <c r="L41" s="11">
        <f>IF('[1] HCC SWSTP DATA'!AK671 = "","",'[1] HCC SWSTP DATA'!AK671)</f>
        <v>349.125</v>
      </c>
      <c r="M41" s="11">
        <f>IF('[1] HCC SWSTP DATA'!AK700 = "","",'[1] HCC SWSTP DATA'!AK700)</f>
        <v>303.21899999999999</v>
      </c>
      <c r="N41" s="35">
        <f>IF('[1] HCC SWSTP DATA'!AK731 = "","",'[1] HCC SWSTP DATA'!AK731)</f>
        <v>231.81299999999999</v>
      </c>
      <c r="O41" s="35"/>
      <c r="P41" s="35"/>
      <c r="Q41" s="47"/>
    </row>
    <row r="42" spans="1:17" ht="15.75" hidden="1" customHeight="1" x14ac:dyDescent="0.2">
      <c r="A42" s="189"/>
      <c r="B42" s="29">
        <v>28</v>
      </c>
      <c r="C42" s="38">
        <f>IF('[1] HCC SWSTP DATA'!AK396 = "","",'[1] HCC SWSTP DATA'!AK396)</f>
        <v>652.75</v>
      </c>
      <c r="D42" s="32">
        <f>IF('[1] HCC SWSTP DATA'!AK427 = "","",'[1] HCC SWSTP DATA'!AK427)</f>
        <v>194.05500000000001</v>
      </c>
      <c r="E42" s="11">
        <f>IF('[1] HCC SWSTP DATA'!AK457 = "","",'[1] HCC SWSTP DATA'!AK457)</f>
        <v>357.15600000000001</v>
      </c>
      <c r="F42" s="11">
        <f>IF('[1] HCC SWSTP DATA'!AK488 = "","",'[1] HCC SWSTP DATA'!AK488)</f>
        <v>1022.83</v>
      </c>
      <c r="G42" s="11">
        <f>IF('[1] HCC SWSTP DATA'!AK519 = "","",'[1] HCC SWSTP DATA'!AK519)</f>
        <v>667.56</v>
      </c>
      <c r="H42" s="11">
        <f>IF('[1] HCC SWSTP DATA'!AK549 = "","",'[1] HCC SWSTP DATA'!AK549)</f>
        <v>1169.0899999999999</v>
      </c>
      <c r="I42" s="11">
        <f>IF('[1] HCC SWSTP DATA'!AK580 = "","",'[1] HCC SWSTP DATA'!AK580)</f>
        <v>955.95299999999997</v>
      </c>
      <c r="J42" s="11">
        <f>IF('[1] HCC SWSTP DATA'!AK610 = "","",'[1] HCC SWSTP DATA'!AK610)</f>
        <v>875.20299999999997</v>
      </c>
      <c r="K42" s="11">
        <f>IF('[1] HCC SWSTP DATA'!AK641 = "","",'[1] HCC SWSTP DATA'!AK641)</f>
        <v>193.5</v>
      </c>
      <c r="L42" s="11">
        <f>IF('[1] HCC SWSTP DATA'!AK672 = "","",'[1] HCC SWSTP DATA'!AK672)</f>
        <v>289.46899999999999</v>
      </c>
      <c r="M42" s="11">
        <f>IF('[1] HCC SWSTP DATA'!AK701 = "","",'[1] HCC SWSTP DATA'!AK701)</f>
        <v>279.5</v>
      </c>
      <c r="N42" s="35">
        <f>IF('[1] HCC SWSTP DATA'!AK732 = "","",'[1] HCC SWSTP DATA'!AK732)</f>
        <v>231.40600000000001</v>
      </c>
      <c r="O42" s="35"/>
      <c r="P42" s="35"/>
      <c r="Q42" s="47"/>
    </row>
    <row r="43" spans="1:17" ht="15.75" hidden="1" customHeight="1" x14ac:dyDescent="0.2">
      <c r="A43" s="189"/>
      <c r="B43" s="29">
        <v>29</v>
      </c>
      <c r="C43" s="38">
        <f>IF('[1] HCC SWSTP DATA'!AK397 = "","",'[1] HCC SWSTP DATA'!AK397)</f>
        <v>670.33600000000001</v>
      </c>
      <c r="D43" s="32">
        <f>IF('[1] HCC SWSTP DATA'!AK428 = "","",'[1] HCC SWSTP DATA'!AK428)</f>
        <v>65.335899999999995</v>
      </c>
      <c r="E43" s="11">
        <f>IF('[1] HCC SWSTP DATA'!AK458 = "","",'[1] HCC SWSTP DATA'!AK458)</f>
        <v>447.35899999999998</v>
      </c>
      <c r="F43" s="11">
        <f>IF('[1] HCC SWSTP DATA'!AK489 = "","",'[1] HCC SWSTP DATA'!AK489)</f>
        <v>924.95299999999997</v>
      </c>
      <c r="G43" s="11">
        <f>IF('[1] HCC SWSTP DATA'!AK520 = "","",'[1] HCC SWSTP DATA'!AK520)</f>
        <v>682.97</v>
      </c>
      <c r="H43" s="11">
        <f>IF('[1] HCC SWSTP DATA'!AK550 = "","",'[1] HCC SWSTP DATA'!AK550)</f>
        <v>1088.0899999999999</v>
      </c>
      <c r="I43" s="11">
        <f>IF('[1] HCC SWSTP DATA'!AK581 = "","",'[1] HCC SWSTP DATA'!AK581)</f>
        <v>1035.4100000000001</v>
      </c>
      <c r="J43" s="11">
        <f>IF('[1] HCC SWSTP DATA'!AK611 = "","",'[1] HCC SWSTP DATA'!AK611)</f>
        <v>907.09400000000005</v>
      </c>
      <c r="K43" s="11">
        <f>IF('[1] HCC SWSTP DATA'!AK642 = "","",'[1] HCC SWSTP DATA'!AK642)</f>
        <v>256.71899999999999</v>
      </c>
      <c r="L43" s="11">
        <f>IF('[1] HCC SWSTP DATA'!AK673 = "","",'[1] HCC SWSTP DATA'!AK673)</f>
        <v>313.65600000000001</v>
      </c>
      <c r="M43" s="11">
        <f>IF('[1] HCC SWSTP DATA'!AK702 = "","",'[1] HCC SWSTP DATA'!AK702)</f>
        <v>168.625</v>
      </c>
      <c r="N43" s="35">
        <f>IF('[1] HCC SWSTP DATA'!AK733 = "","",'[1] HCC SWSTP DATA'!AK733)</f>
        <v>251.15600000000001</v>
      </c>
      <c r="O43" s="35"/>
      <c r="P43" s="35"/>
      <c r="Q43" s="47"/>
    </row>
    <row r="44" spans="1:17" ht="15.75" hidden="1" customHeight="1" x14ac:dyDescent="0.2">
      <c r="A44" s="189"/>
      <c r="B44" s="29">
        <v>30</v>
      </c>
      <c r="C44" s="38">
        <f>IF('[1] HCC SWSTP DATA'!AK398 = "","",'[1] HCC SWSTP DATA'!AK398)</f>
        <v>662.27300000000002</v>
      </c>
      <c r="D44" s="32">
        <f>IF('[1] HCC SWSTP DATA'!AK429 = "","",'[1] HCC SWSTP DATA'!AK429)</f>
        <v>52.289099999999998</v>
      </c>
      <c r="E44" s="11">
        <f>IF('[1] HCC SWSTP DATA'!AK459 = "","",'[1] HCC SWSTP DATA'!AK459)</f>
        <v>755.63300000000004</v>
      </c>
      <c r="F44" s="11">
        <f>IF('[1] HCC SWSTP DATA'!AK490 = "","",'[1] HCC SWSTP DATA'!AK490)</f>
        <v>523.79700000000003</v>
      </c>
      <c r="G44" s="11">
        <f>IF('[1] HCC SWSTP DATA'!AK521 = "","",'[1] HCC SWSTP DATA'!AK521)</f>
        <v>590.55999999999995</v>
      </c>
      <c r="H44" s="11">
        <f>IF('[1] HCC SWSTP DATA'!AK551 = "","",'[1] HCC SWSTP DATA'!AK551)</f>
        <v>1102.4100000000001</v>
      </c>
      <c r="I44" s="11">
        <f>IF('[1] HCC SWSTP DATA'!AK582 = "","",'[1] HCC SWSTP DATA'!AK582)</f>
        <v>854.03099999999995</v>
      </c>
      <c r="J44" s="11">
        <f>IF('[1] HCC SWSTP DATA'!AK612 = "","",'[1] HCC SWSTP DATA'!AK612)</f>
        <v>863.01599999999996</v>
      </c>
      <c r="K44" s="11">
        <f>IF('[1] HCC SWSTP DATA'!AK643 = "","",'[1] HCC SWSTP DATA'!AK643)</f>
        <v>195.93799999999999</v>
      </c>
      <c r="L44" s="67"/>
      <c r="M44" s="11">
        <f>IF('[1] HCC SWSTP DATA'!AK703 = "","",'[1] HCC SWSTP DATA'!AK703)</f>
        <v>118.09399999999999</v>
      </c>
      <c r="N44" s="35">
        <f>IF('[1] HCC SWSTP DATA'!AK734 = "","",'[1] HCC SWSTP DATA'!AK734)</f>
        <v>238.81299999999999</v>
      </c>
      <c r="O44" s="35"/>
      <c r="P44" s="35"/>
      <c r="Q44" s="47"/>
    </row>
    <row r="45" spans="1:17" ht="15.75" hidden="1" customHeight="1" thickBot="1" x14ac:dyDescent="0.25">
      <c r="A45" s="190"/>
      <c r="B45" s="30">
        <v>31</v>
      </c>
      <c r="C45" s="39">
        <f>IF('[1] HCC SWSTP DATA'!AK399 = "","",'[1] HCC SWSTP DATA'!AK399)</f>
        <v>642.67200000000003</v>
      </c>
      <c r="D45" s="69"/>
      <c r="E45" s="40">
        <f>IF('[1] HCC SWSTP DATA'!AK460 = "","",'[1] HCC SWSTP DATA'!AK460)</f>
        <v>935.54700000000003</v>
      </c>
      <c r="F45" s="40">
        <f>IF('[1] HCC SWSTP DATA'!AK491 = "","",'[1] HCC SWSTP DATA'!AK491)</f>
        <v>877.5</v>
      </c>
      <c r="G45" s="66"/>
      <c r="H45" s="40">
        <f>IF('[1] HCC SWSTP DATA'!AK552 = "","",'[1] HCC SWSTP DATA'!AK552)</f>
        <v>1052.3599999999999</v>
      </c>
      <c r="I45" s="66"/>
      <c r="J45" s="40">
        <f>IF('[1] HCC SWSTP DATA'!AK613 = "","",'[1] HCC SWSTP DATA'!AK613)</f>
        <v>831.875</v>
      </c>
      <c r="K45" s="40">
        <f>IF('[1] HCC SWSTP DATA'!AK644 = "","",'[1] HCC SWSTP DATA'!AK644)</f>
        <v>195.84</v>
      </c>
      <c r="L45" s="66"/>
      <c r="M45" s="40">
        <f>IF('[1] HCC SWSTP DATA'!AK704 = "","",'[1] HCC SWSTP DATA'!AK704)</f>
        <v>197.18799999999999</v>
      </c>
      <c r="N45" s="68"/>
      <c r="O45" s="68"/>
      <c r="P45" s="68"/>
      <c r="Q45" s="48"/>
    </row>
    <row r="46" spans="1:17" ht="15.75" thickBot="1" x14ac:dyDescent="0.25">
      <c r="A46" s="159" t="s">
        <v>46</v>
      </c>
      <c r="B46" s="161" t="s">
        <v>43</v>
      </c>
      <c r="C46" s="163" t="s">
        <v>65</v>
      </c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4"/>
    </row>
    <row r="47" spans="1:17" ht="66" customHeight="1" thickBot="1" x14ac:dyDescent="0.25">
      <c r="A47" s="160"/>
      <c r="B47" s="162"/>
      <c r="C47" s="79">
        <v>43647</v>
      </c>
      <c r="D47" s="79">
        <v>43678</v>
      </c>
      <c r="E47" s="79">
        <v>43709</v>
      </c>
      <c r="F47" s="79">
        <v>43739</v>
      </c>
      <c r="G47" s="79">
        <v>43770</v>
      </c>
      <c r="H47" s="79">
        <v>43800</v>
      </c>
      <c r="I47" s="79">
        <v>43831</v>
      </c>
      <c r="J47" s="79">
        <v>43862</v>
      </c>
      <c r="K47" s="79">
        <v>43891</v>
      </c>
      <c r="L47" s="79">
        <v>43922</v>
      </c>
      <c r="M47" s="79">
        <v>43952</v>
      </c>
      <c r="N47" s="79">
        <v>43983</v>
      </c>
      <c r="O47" s="165" t="s">
        <v>22</v>
      </c>
      <c r="P47" s="166"/>
      <c r="Q47" s="167"/>
    </row>
    <row r="48" spans="1:17" x14ac:dyDescent="0.2">
      <c r="A48" s="168" t="s">
        <v>47</v>
      </c>
      <c r="B48" s="80">
        <v>1</v>
      </c>
      <c r="C48" s="81">
        <v>149.82</v>
      </c>
      <c r="D48" s="74">
        <v>1078.23</v>
      </c>
      <c r="E48" s="74">
        <v>1116.03</v>
      </c>
      <c r="F48" s="74">
        <v>732.81</v>
      </c>
      <c r="G48" s="74">
        <v>1192.53</v>
      </c>
      <c r="H48" s="74">
        <v>1025.3399999999999</v>
      </c>
      <c r="I48" s="74">
        <v>1039.7</v>
      </c>
      <c r="J48" s="74">
        <v>153.31299999999999</v>
      </c>
      <c r="K48" s="74">
        <v>171.06299999999999</v>
      </c>
      <c r="L48" s="74">
        <v>226.84399999999999</v>
      </c>
      <c r="M48" s="74">
        <v>258.75</v>
      </c>
      <c r="N48" s="82">
        <v>584.75</v>
      </c>
      <c r="O48" s="171"/>
      <c r="P48" s="172"/>
      <c r="Q48" s="173"/>
    </row>
    <row r="49" spans="1:17" x14ac:dyDescent="0.2">
      <c r="A49" s="169"/>
      <c r="B49" s="83">
        <v>2</v>
      </c>
      <c r="C49" s="84">
        <v>134.34399999999999</v>
      </c>
      <c r="D49" s="8">
        <v>1179.8599999999999</v>
      </c>
      <c r="E49" s="8">
        <v>1034</v>
      </c>
      <c r="F49" s="8">
        <v>721</v>
      </c>
      <c r="G49" s="8">
        <v>1105.7</v>
      </c>
      <c r="H49" s="8">
        <v>946.15599999999995</v>
      </c>
      <c r="I49" s="8">
        <v>1230.6099999999999</v>
      </c>
      <c r="J49" s="8">
        <v>196.28100000000001</v>
      </c>
      <c r="K49" s="8">
        <v>125.25</v>
      </c>
      <c r="L49" s="8">
        <v>258.93799999999999</v>
      </c>
      <c r="M49" s="8">
        <v>226.21899999999999</v>
      </c>
      <c r="N49" s="77">
        <v>584.03099999999995</v>
      </c>
      <c r="O49" s="150"/>
      <c r="P49" s="151"/>
      <c r="Q49" s="152"/>
    </row>
    <row r="50" spans="1:17" x14ac:dyDescent="0.2">
      <c r="A50" s="169"/>
      <c r="B50" s="83">
        <v>3</v>
      </c>
      <c r="C50" s="84">
        <v>95.953000000000003</v>
      </c>
      <c r="D50" s="8">
        <v>1178.5</v>
      </c>
      <c r="E50" s="8">
        <v>1282.3900000000001</v>
      </c>
      <c r="F50" s="8">
        <v>733.5</v>
      </c>
      <c r="G50" s="8">
        <v>1056.77</v>
      </c>
      <c r="H50" s="8">
        <v>1130.17</v>
      </c>
      <c r="I50" s="8">
        <v>1105.0899999999999</v>
      </c>
      <c r="J50" s="8">
        <v>190.75</v>
      </c>
      <c r="K50" s="8">
        <v>319.21899999999999</v>
      </c>
      <c r="L50" s="8">
        <v>258.06299999999999</v>
      </c>
      <c r="M50" s="8">
        <v>221.53100000000001</v>
      </c>
      <c r="N50" s="77">
        <v>533.875</v>
      </c>
      <c r="O50" s="150"/>
      <c r="P50" s="151"/>
      <c r="Q50" s="152"/>
    </row>
    <row r="51" spans="1:17" x14ac:dyDescent="0.2">
      <c r="A51" s="169"/>
      <c r="B51" s="83">
        <v>4</v>
      </c>
      <c r="C51" s="84">
        <v>88.523399999999995</v>
      </c>
      <c r="D51" s="8">
        <v>1176.72</v>
      </c>
      <c r="E51" s="8">
        <v>1247.03</v>
      </c>
      <c r="F51" s="8">
        <v>793.03</v>
      </c>
      <c r="G51" s="8">
        <v>969.67</v>
      </c>
      <c r="H51" s="8">
        <v>1313.52</v>
      </c>
      <c r="I51" s="8">
        <v>922.96900000000005</v>
      </c>
      <c r="J51" s="8">
        <v>162.53100000000001</v>
      </c>
      <c r="K51" s="8">
        <v>327.93799999999999</v>
      </c>
      <c r="L51" s="8">
        <v>225.53100000000001</v>
      </c>
      <c r="M51" s="8">
        <v>238.18799999999999</v>
      </c>
      <c r="N51" s="77">
        <v>576.09400000000005</v>
      </c>
      <c r="O51" s="150"/>
      <c r="P51" s="151"/>
      <c r="Q51" s="152"/>
    </row>
    <row r="52" spans="1:17" x14ac:dyDescent="0.2">
      <c r="A52" s="169"/>
      <c r="B52" s="83">
        <v>5</v>
      </c>
      <c r="C52" s="84">
        <v>72.5</v>
      </c>
      <c r="D52" s="8">
        <v>1145.8699999999999</v>
      </c>
      <c r="E52" s="8">
        <v>1281.94</v>
      </c>
      <c r="F52" s="8">
        <v>344.25</v>
      </c>
      <c r="G52" s="8">
        <v>853.09400000000005</v>
      </c>
      <c r="H52" s="8">
        <v>979.84</v>
      </c>
      <c r="I52" s="8">
        <v>1016.5</v>
      </c>
      <c r="J52" s="8">
        <v>220.53100000000001</v>
      </c>
      <c r="K52" s="8">
        <v>320.59399999999999</v>
      </c>
      <c r="L52" s="8">
        <v>226.81299999999999</v>
      </c>
      <c r="M52" s="8">
        <v>231.53100000000001</v>
      </c>
      <c r="N52" s="77">
        <v>528.18799999999999</v>
      </c>
      <c r="O52" s="153"/>
      <c r="P52" s="154"/>
      <c r="Q52" s="155"/>
    </row>
    <row r="53" spans="1:17" x14ac:dyDescent="0.2">
      <c r="A53" s="169"/>
      <c r="B53" s="83">
        <v>6</v>
      </c>
      <c r="C53" s="84">
        <v>45.382800000000003</v>
      </c>
      <c r="D53" s="8">
        <v>884.17200000000003</v>
      </c>
      <c r="E53" s="8">
        <v>704.96900000000005</v>
      </c>
      <c r="F53" s="8">
        <v>247.16</v>
      </c>
      <c r="G53" s="8">
        <v>920.4</v>
      </c>
      <c r="H53" s="8">
        <v>657.56</v>
      </c>
      <c r="I53" s="8">
        <v>921</v>
      </c>
      <c r="J53" s="8">
        <v>195.28</v>
      </c>
      <c r="K53" s="8">
        <v>296.78100000000001</v>
      </c>
      <c r="L53" s="8">
        <v>227.5</v>
      </c>
      <c r="M53" s="8">
        <v>265.71899999999999</v>
      </c>
      <c r="N53" s="77">
        <v>504.81299999999999</v>
      </c>
      <c r="O53" s="174"/>
      <c r="P53" s="179"/>
      <c r="Q53" s="180"/>
    </row>
    <row r="54" spans="1:17" x14ac:dyDescent="0.2">
      <c r="A54" s="169"/>
      <c r="B54" s="83">
        <v>7</v>
      </c>
      <c r="C54" s="84">
        <v>28.484400000000001</v>
      </c>
      <c r="D54" s="8">
        <v>987.04700000000003</v>
      </c>
      <c r="E54" s="8">
        <v>581.21900000000005</v>
      </c>
      <c r="F54" s="8">
        <v>433.55</v>
      </c>
      <c r="G54" s="8">
        <v>1089.97</v>
      </c>
      <c r="H54" s="8">
        <v>538.53</v>
      </c>
      <c r="I54" s="8">
        <v>604.17200000000003</v>
      </c>
      <c r="J54" s="8">
        <v>190.93799999999999</v>
      </c>
      <c r="K54" s="8">
        <v>192.78100000000001</v>
      </c>
      <c r="L54" s="8">
        <v>256.59399999999999</v>
      </c>
      <c r="M54" s="8">
        <v>249.46899999999999</v>
      </c>
      <c r="N54" s="77">
        <v>509.31299999999999</v>
      </c>
      <c r="O54" s="150"/>
      <c r="P54" s="151"/>
      <c r="Q54" s="152"/>
    </row>
    <row r="55" spans="1:17" x14ac:dyDescent="0.2">
      <c r="A55" s="169"/>
      <c r="B55" s="83">
        <v>8</v>
      </c>
      <c r="C55" s="84">
        <v>152.93</v>
      </c>
      <c r="D55" s="8">
        <v>750.99199999999996</v>
      </c>
      <c r="E55" s="8">
        <v>484.31299999999999</v>
      </c>
      <c r="F55" s="8">
        <v>855.11</v>
      </c>
      <c r="G55" s="8">
        <v>1108.7</v>
      </c>
      <c r="H55" s="8">
        <v>607.07799999999997</v>
      </c>
      <c r="I55" s="8">
        <v>980.56299999999999</v>
      </c>
      <c r="J55" s="8">
        <v>162.46899999999999</v>
      </c>
      <c r="K55" s="8">
        <v>35.1875</v>
      </c>
      <c r="L55" s="8">
        <v>259.09399999999999</v>
      </c>
      <c r="M55" s="8">
        <v>225.31299999999999</v>
      </c>
      <c r="N55" s="77">
        <v>499.84399999999999</v>
      </c>
      <c r="O55" s="150"/>
      <c r="P55" s="151"/>
      <c r="Q55" s="152"/>
    </row>
    <row r="56" spans="1:17" x14ac:dyDescent="0.2">
      <c r="A56" s="169"/>
      <c r="B56" s="83">
        <v>9</v>
      </c>
      <c r="C56" s="84">
        <v>123.336</v>
      </c>
      <c r="D56" s="8">
        <v>727.18799999999999</v>
      </c>
      <c r="E56" s="8">
        <v>846.625</v>
      </c>
      <c r="F56" s="8">
        <v>1065.4100000000001</v>
      </c>
      <c r="G56" s="8">
        <v>952.56</v>
      </c>
      <c r="H56" s="8">
        <v>365.78100000000001</v>
      </c>
      <c r="I56" s="8">
        <v>286.96899999999999</v>
      </c>
      <c r="J56" s="8">
        <v>190.125</v>
      </c>
      <c r="K56" s="8">
        <v>178.43799999999999</v>
      </c>
      <c r="L56" s="8">
        <v>259.5</v>
      </c>
      <c r="M56" s="8">
        <v>233.34399999999999</v>
      </c>
      <c r="N56" s="77">
        <v>520.53099999999995</v>
      </c>
      <c r="O56" s="150"/>
      <c r="P56" s="151"/>
      <c r="Q56" s="152"/>
    </row>
    <row r="57" spans="1:17" x14ac:dyDescent="0.2">
      <c r="A57" s="169"/>
      <c r="B57" s="83">
        <v>10</v>
      </c>
      <c r="C57" s="84">
        <v>188.953</v>
      </c>
      <c r="D57" s="8">
        <v>655.89800000000002</v>
      </c>
      <c r="E57" s="8">
        <v>924.76599999999996</v>
      </c>
      <c r="F57" s="8">
        <v>1059.52</v>
      </c>
      <c r="G57" s="8">
        <v>1146.75</v>
      </c>
      <c r="H57" s="8">
        <v>298.5</v>
      </c>
      <c r="I57" s="8">
        <v>278.78100000000001</v>
      </c>
      <c r="J57" s="8">
        <v>191.31299999999999</v>
      </c>
      <c r="K57" s="8">
        <v>232.96899999999999</v>
      </c>
      <c r="L57" s="8">
        <v>226.93799999999999</v>
      </c>
      <c r="M57" s="8">
        <v>234.71899999999999</v>
      </c>
      <c r="N57" s="77">
        <v>533.34400000000005</v>
      </c>
      <c r="O57" s="150"/>
      <c r="P57" s="151"/>
      <c r="Q57" s="152"/>
    </row>
    <row r="58" spans="1:17" x14ac:dyDescent="0.2">
      <c r="A58" s="169"/>
      <c r="B58" s="83">
        <v>11</v>
      </c>
      <c r="C58" s="84">
        <v>312.44499999999999</v>
      </c>
      <c r="D58" s="8">
        <v>802</v>
      </c>
      <c r="E58" s="8">
        <v>994.93799999999999</v>
      </c>
      <c r="F58" s="8">
        <v>1042.94</v>
      </c>
      <c r="G58" s="8">
        <v>1089.81</v>
      </c>
      <c r="H58" s="8">
        <v>634.48400000000004</v>
      </c>
      <c r="I58" s="8">
        <v>255.15600000000001</v>
      </c>
      <c r="J58" s="8">
        <v>520.90599999999995</v>
      </c>
      <c r="K58" s="8">
        <v>327.53100000000001</v>
      </c>
      <c r="L58" s="8">
        <v>225.625</v>
      </c>
      <c r="M58" s="8">
        <v>301.81299999999999</v>
      </c>
      <c r="N58" s="77">
        <v>388.875</v>
      </c>
      <c r="O58" s="150"/>
      <c r="P58" s="151"/>
      <c r="Q58" s="152"/>
    </row>
    <row r="59" spans="1:17" x14ac:dyDescent="0.2">
      <c r="A59" s="169"/>
      <c r="B59" s="83">
        <v>12</v>
      </c>
      <c r="C59" s="84">
        <v>174.03100000000001</v>
      </c>
      <c r="D59" s="8">
        <v>575.06299999999999</v>
      </c>
      <c r="E59" s="8">
        <v>979.53099999999995</v>
      </c>
      <c r="F59" s="8">
        <v>915.67</v>
      </c>
      <c r="G59" s="8">
        <v>1101.8399999999999</v>
      </c>
      <c r="H59" s="8">
        <v>613.95299999999997</v>
      </c>
      <c r="I59" s="8">
        <v>194.84399999999999</v>
      </c>
      <c r="J59" s="8">
        <v>455.28100000000001</v>
      </c>
      <c r="K59" s="8">
        <v>292.125</v>
      </c>
      <c r="L59" s="8">
        <v>227.34399999999999</v>
      </c>
      <c r="M59" s="8">
        <v>237.25</v>
      </c>
      <c r="N59" s="77">
        <v>410.90600000000001</v>
      </c>
      <c r="O59" s="153"/>
      <c r="P59" s="154"/>
      <c r="Q59" s="155"/>
    </row>
    <row r="60" spans="1:17" x14ac:dyDescent="0.2">
      <c r="A60" s="169"/>
      <c r="B60" s="83">
        <v>13</v>
      </c>
      <c r="C60" s="84">
        <v>136.477</v>
      </c>
      <c r="D60" s="8">
        <v>825.96900000000005</v>
      </c>
      <c r="E60" s="8">
        <v>915.98400000000004</v>
      </c>
      <c r="F60" s="8">
        <v>947.25</v>
      </c>
      <c r="G60" s="8">
        <v>1111.42</v>
      </c>
      <c r="H60" s="8">
        <v>746.23</v>
      </c>
      <c r="I60" s="8">
        <v>231.18799999999999</v>
      </c>
      <c r="J60" s="8">
        <v>317.21899999999999</v>
      </c>
      <c r="K60" s="8">
        <v>311.625</v>
      </c>
      <c r="L60" s="8">
        <v>227.125</v>
      </c>
      <c r="M60" s="8">
        <v>300.28100000000001</v>
      </c>
      <c r="N60" s="77">
        <v>629.375</v>
      </c>
      <c r="O60" s="150"/>
      <c r="P60" s="151"/>
      <c r="Q60" s="152"/>
    </row>
    <row r="61" spans="1:17" x14ac:dyDescent="0.2">
      <c r="A61" s="169"/>
      <c r="B61" s="83">
        <v>14</v>
      </c>
      <c r="C61" s="84">
        <v>172.48400000000001</v>
      </c>
      <c r="D61" s="8">
        <v>808.81299999999999</v>
      </c>
      <c r="E61" s="8">
        <v>993.625</v>
      </c>
      <c r="F61" s="8">
        <v>873.18</v>
      </c>
      <c r="G61" s="8">
        <v>1121.75</v>
      </c>
      <c r="H61" s="8">
        <v>664.06299999999999</v>
      </c>
      <c r="I61" s="8">
        <v>197.375</v>
      </c>
      <c r="J61" s="8">
        <v>314.56299999999999</v>
      </c>
      <c r="K61" s="8">
        <v>294.5</v>
      </c>
      <c r="L61" s="8">
        <v>208.875</v>
      </c>
      <c r="M61" s="8">
        <v>359.56299999999999</v>
      </c>
      <c r="N61" s="77">
        <v>626.31299999999999</v>
      </c>
      <c r="O61" s="150"/>
      <c r="P61" s="151"/>
      <c r="Q61" s="152"/>
    </row>
    <row r="62" spans="1:17" x14ac:dyDescent="0.2">
      <c r="A62" s="169"/>
      <c r="B62" s="83">
        <v>15</v>
      </c>
      <c r="C62" s="84">
        <v>253.852</v>
      </c>
      <c r="D62" s="8">
        <v>753.67200000000003</v>
      </c>
      <c r="E62" s="8">
        <v>519.07799999999997</v>
      </c>
      <c r="F62" s="8">
        <v>1018.58</v>
      </c>
      <c r="G62" s="8">
        <v>872.25</v>
      </c>
      <c r="H62" s="8">
        <v>623.25</v>
      </c>
      <c r="I62" s="8">
        <v>260.31299999999999</v>
      </c>
      <c r="J62" s="8">
        <v>287.375</v>
      </c>
      <c r="K62" s="8">
        <v>288.59399999999999</v>
      </c>
      <c r="L62" s="8">
        <v>286.96899999999999</v>
      </c>
      <c r="M62" s="8">
        <v>334.68799999999999</v>
      </c>
      <c r="N62" s="77">
        <v>510.28100000000001</v>
      </c>
      <c r="O62" s="150"/>
      <c r="P62" s="151"/>
      <c r="Q62" s="152"/>
    </row>
    <row r="63" spans="1:17" x14ac:dyDescent="0.2">
      <c r="A63" s="169"/>
      <c r="B63" s="83">
        <v>16</v>
      </c>
      <c r="C63" s="84">
        <v>329.71100000000001</v>
      </c>
      <c r="D63" s="8">
        <v>1033.95</v>
      </c>
      <c r="E63" s="8">
        <v>186.71899999999999</v>
      </c>
      <c r="F63" s="8">
        <v>1017.63</v>
      </c>
      <c r="G63" s="8">
        <v>943.93799999999999</v>
      </c>
      <c r="H63" s="8">
        <v>694.20299999999997</v>
      </c>
      <c r="I63" s="8">
        <v>197.18799999999999</v>
      </c>
      <c r="J63" s="8">
        <v>305.09399999999999</v>
      </c>
      <c r="K63" s="8">
        <v>320.15600000000001</v>
      </c>
      <c r="L63" s="8">
        <v>346.65600000000001</v>
      </c>
      <c r="M63" s="8">
        <v>303.75</v>
      </c>
      <c r="N63" s="77">
        <v>535.53099999999995</v>
      </c>
      <c r="O63" s="153"/>
      <c r="P63" s="154"/>
      <c r="Q63" s="155"/>
    </row>
    <row r="64" spans="1:17" x14ac:dyDescent="0.2">
      <c r="A64" s="169"/>
      <c r="B64" s="83">
        <v>17</v>
      </c>
      <c r="C64" s="84">
        <v>195.53100000000001</v>
      </c>
      <c r="D64" s="8">
        <v>1066.28</v>
      </c>
      <c r="E64" s="8">
        <v>616.78099999999995</v>
      </c>
      <c r="F64" s="8">
        <v>1063.98</v>
      </c>
      <c r="G64" s="8">
        <v>1074</v>
      </c>
      <c r="H64" s="8">
        <v>666.5</v>
      </c>
      <c r="I64" s="8">
        <v>191.84399999999999</v>
      </c>
      <c r="J64" s="8">
        <v>287.71899999999999</v>
      </c>
      <c r="K64" s="8">
        <v>290</v>
      </c>
      <c r="L64" s="8">
        <v>202.21899999999999</v>
      </c>
      <c r="M64" s="8">
        <v>319.93799999999999</v>
      </c>
      <c r="N64" s="77">
        <v>688.59400000000005</v>
      </c>
      <c r="O64" s="150"/>
      <c r="P64" s="151"/>
      <c r="Q64" s="152"/>
    </row>
    <row r="65" spans="1:17" x14ac:dyDescent="0.2">
      <c r="A65" s="169"/>
      <c r="B65" s="83">
        <v>18</v>
      </c>
      <c r="C65" s="84">
        <v>207.35900000000001</v>
      </c>
      <c r="D65" s="8">
        <v>1107.83</v>
      </c>
      <c r="E65" s="8">
        <v>876.29700000000003</v>
      </c>
      <c r="F65" s="8">
        <v>1008.72</v>
      </c>
      <c r="G65" s="8">
        <v>1032.75</v>
      </c>
      <c r="H65" s="8">
        <v>926.01599999999996</v>
      </c>
      <c r="I65" s="8">
        <v>166.18799999999999</v>
      </c>
      <c r="J65" s="8">
        <v>284.56299999999999</v>
      </c>
      <c r="K65" s="8">
        <v>327.18799999999999</v>
      </c>
      <c r="L65" s="8">
        <v>224.5</v>
      </c>
      <c r="M65" s="8">
        <v>315.125</v>
      </c>
      <c r="N65" s="77">
        <v>603.09400000000005</v>
      </c>
      <c r="O65" s="150"/>
      <c r="P65" s="151"/>
      <c r="Q65" s="152"/>
    </row>
    <row r="66" spans="1:17" x14ac:dyDescent="0.2">
      <c r="A66" s="169"/>
      <c r="B66" s="83">
        <v>19</v>
      </c>
      <c r="C66" s="84">
        <v>175.273</v>
      </c>
      <c r="D66" s="8">
        <v>494.78100000000001</v>
      </c>
      <c r="E66" s="8">
        <v>823.17200000000003</v>
      </c>
      <c r="F66" s="8">
        <v>1061.56</v>
      </c>
      <c r="G66" s="8">
        <v>814.78</v>
      </c>
      <c r="H66" s="8">
        <v>1009.22</v>
      </c>
      <c r="I66" s="8">
        <v>191.43799999999999</v>
      </c>
      <c r="J66" s="8">
        <v>282.34399999999999</v>
      </c>
      <c r="K66" s="8">
        <v>322.59399999999999</v>
      </c>
      <c r="L66" s="8">
        <v>228.18799999999999</v>
      </c>
      <c r="M66" s="8">
        <v>335.68799999999999</v>
      </c>
      <c r="N66" s="77">
        <v>554.09400000000005</v>
      </c>
      <c r="O66" s="150"/>
      <c r="P66" s="151"/>
      <c r="Q66" s="152"/>
    </row>
    <row r="67" spans="1:17" x14ac:dyDescent="0.2">
      <c r="A67" s="169"/>
      <c r="B67" s="83">
        <v>20</v>
      </c>
      <c r="C67" s="84">
        <v>156.297</v>
      </c>
      <c r="D67" s="8">
        <v>256.04700000000003</v>
      </c>
      <c r="E67" s="8">
        <v>724.28099999999995</v>
      </c>
      <c r="F67" s="8">
        <v>1118.3399999999999</v>
      </c>
      <c r="G67" s="8">
        <v>1496.44</v>
      </c>
      <c r="H67" s="8">
        <v>1129.72</v>
      </c>
      <c r="I67" s="8">
        <v>192.625</v>
      </c>
      <c r="J67" s="8">
        <v>429.56299999999999</v>
      </c>
      <c r="K67" s="8">
        <v>293.31299999999999</v>
      </c>
      <c r="L67" s="8">
        <v>231.875</v>
      </c>
      <c r="M67" s="8">
        <v>332.81299999999999</v>
      </c>
      <c r="N67" s="77">
        <v>531.06299999999999</v>
      </c>
      <c r="O67" s="153"/>
      <c r="P67" s="154"/>
      <c r="Q67" s="155"/>
    </row>
    <row r="68" spans="1:17" x14ac:dyDescent="0.2">
      <c r="A68" s="169"/>
      <c r="B68" s="83">
        <v>21</v>
      </c>
      <c r="C68" s="84">
        <v>162.68</v>
      </c>
      <c r="D68" s="8">
        <v>243.797</v>
      </c>
      <c r="E68" s="8">
        <v>661.81299999999999</v>
      </c>
      <c r="F68" s="8">
        <v>1074.8900000000001</v>
      </c>
      <c r="G68" s="8">
        <v>1488.8</v>
      </c>
      <c r="H68" s="8">
        <v>582.79700000000003</v>
      </c>
      <c r="I68" s="8">
        <v>165.21899999999999</v>
      </c>
      <c r="J68" s="8">
        <v>224.96899999999999</v>
      </c>
      <c r="K68" s="8">
        <v>296.03100000000001</v>
      </c>
      <c r="L68" s="8">
        <v>231.21899999999999</v>
      </c>
      <c r="M68" s="8">
        <v>371.65600000000001</v>
      </c>
      <c r="N68" s="77">
        <v>528.84400000000005</v>
      </c>
      <c r="O68" s="150"/>
      <c r="P68" s="151"/>
      <c r="Q68" s="152"/>
    </row>
    <row r="69" spans="1:17" x14ac:dyDescent="0.2">
      <c r="A69" s="169"/>
      <c r="B69" s="83">
        <v>22</v>
      </c>
      <c r="C69" s="84">
        <v>460.44499999999999</v>
      </c>
      <c r="D69" s="8">
        <v>329.35899999999998</v>
      </c>
      <c r="E69" s="8">
        <v>660.81299999999999</v>
      </c>
      <c r="F69" s="8">
        <v>1175.3800000000001</v>
      </c>
      <c r="G69" s="8">
        <v>1235.27</v>
      </c>
      <c r="H69" s="8">
        <v>621.04700000000003</v>
      </c>
      <c r="I69" s="8">
        <v>226.53100000000001</v>
      </c>
      <c r="J69" s="8">
        <v>245.96899999999999</v>
      </c>
      <c r="K69" s="8">
        <v>325.78100000000001</v>
      </c>
      <c r="L69" s="8">
        <v>266.68799999999999</v>
      </c>
      <c r="M69" s="8">
        <v>329.21899999999999</v>
      </c>
      <c r="N69" s="77">
        <v>526.56299999999999</v>
      </c>
      <c r="O69" s="150"/>
      <c r="P69" s="151"/>
      <c r="Q69" s="152"/>
    </row>
    <row r="70" spans="1:17" x14ac:dyDescent="0.2">
      <c r="A70" s="169"/>
      <c r="B70" s="83">
        <v>23</v>
      </c>
      <c r="C70" s="84">
        <v>524.22699999999998</v>
      </c>
      <c r="D70" s="8">
        <v>768.875</v>
      </c>
      <c r="E70" s="8">
        <v>705.96900000000005</v>
      </c>
      <c r="F70" s="8">
        <v>1170.53</v>
      </c>
      <c r="G70" s="8">
        <v>1055.9100000000001</v>
      </c>
      <c r="H70" s="8">
        <v>826.9</v>
      </c>
      <c r="I70" s="8">
        <v>225.71899999999999</v>
      </c>
      <c r="J70" s="8">
        <v>5.375</v>
      </c>
      <c r="K70" s="8">
        <v>291.46899999999999</v>
      </c>
      <c r="L70" s="8">
        <v>233.40600000000001</v>
      </c>
      <c r="M70" s="8">
        <v>294.81299999999999</v>
      </c>
      <c r="N70" s="77">
        <v>521.93799999999999</v>
      </c>
      <c r="O70" s="150"/>
      <c r="P70" s="151"/>
      <c r="Q70" s="152"/>
    </row>
    <row r="71" spans="1:17" x14ac:dyDescent="0.2">
      <c r="A71" s="169"/>
      <c r="B71" s="83">
        <v>24</v>
      </c>
      <c r="C71" s="84">
        <v>287.00799999999998</v>
      </c>
      <c r="D71" s="8">
        <v>973.17200000000003</v>
      </c>
      <c r="E71" s="8">
        <v>728.01599999999996</v>
      </c>
      <c r="F71" s="8">
        <v>1384.13</v>
      </c>
      <c r="G71" s="8">
        <v>1003.09</v>
      </c>
      <c r="H71" s="8">
        <v>649.15599999999995</v>
      </c>
      <c r="I71" s="8">
        <v>192.46899999999999</v>
      </c>
      <c r="J71" s="8">
        <v>3.593</v>
      </c>
      <c r="K71" s="8">
        <v>321.93799999999999</v>
      </c>
      <c r="L71" s="8">
        <v>232.95400000000001</v>
      </c>
      <c r="M71" s="8">
        <v>294.15600000000001</v>
      </c>
      <c r="N71" s="77">
        <v>544.53099999999995</v>
      </c>
      <c r="O71" s="150"/>
      <c r="P71" s="151"/>
      <c r="Q71" s="152"/>
    </row>
    <row r="72" spans="1:17" x14ac:dyDescent="0.2">
      <c r="A72" s="169"/>
      <c r="B72" s="83">
        <v>25</v>
      </c>
      <c r="C72" s="84">
        <v>346.26600000000002</v>
      </c>
      <c r="D72" s="8">
        <v>909.20299999999997</v>
      </c>
      <c r="E72" s="8">
        <v>783.84400000000005</v>
      </c>
      <c r="F72" s="8">
        <v>1267.22</v>
      </c>
      <c r="G72" s="8">
        <v>678.35900000000004</v>
      </c>
      <c r="H72" s="8">
        <v>280.15600000000001</v>
      </c>
      <c r="I72" s="8">
        <v>165</v>
      </c>
      <c r="J72" s="8">
        <v>114.875</v>
      </c>
      <c r="K72" s="8">
        <v>326.43799999999999</v>
      </c>
      <c r="L72" s="8">
        <v>236.21899999999999</v>
      </c>
      <c r="M72" s="8">
        <v>330.5</v>
      </c>
      <c r="N72" s="77">
        <v>549.21900000000005</v>
      </c>
      <c r="O72" s="150"/>
      <c r="P72" s="151"/>
      <c r="Q72" s="152"/>
    </row>
    <row r="73" spans="1:17" x14ac:dyDescent="0.2">
      <c r="A73" s="169"/>
      <c r="B73" s="83">
        <v>26</v>
      </c>
      <c r="C73" s="84">
        <v>652.89099999999996</v>
      </c>
      <c r="D73" s="8">
        <v>953.89099999999996</v>
      </c>
      <c r="E73" s="8">
        <v>411.88</v>
      </c>
      <c r="F73" s="8">
        <v>1209.8</v>
      </c>
      <c r="G73" s="8">
        <v>632.06299999999999</v>
      </c>
      <c r="H73" s="8">
        <v>335.375</v>
      </c>
      <c r="I73" s="8">
        <v>191.56299999999999</v>
      </c>
      <c r="J73" s="8">
        <v>288.81299999999999</v>
      </c>
      <c r="K73" s="8">
        <v>292.875</v>
      </c>
      <c r="L73" s="8">
        <v>230.21899999999999</v>
      </c>
      <c r="M73" s="8">
        <v>298.71899999999999</v>
      </c>
      <c r="N73" s="77">
        <v>521.56299999999999</v>
      </c>
      <c r="O73" s="150"/>
      <c r="P73" s="151"/>
      <c r="Q73" s="152"/>
    </row>
    <row r="74" spans="1:17" x14ac:dyDescent="0.2">
      <c r="A74" s="169"/>
      <c r="B74" s="83">
        <v>27</v>
      </c>
      <c r="C74" s="84">
        <v>815.54700000000003</v>
      </c>
      <c r="D74" s="8">
        <v>1041.94</v>
      </c>
      <c r="E74" s="8">
        <v>465.84</v>
      </c>
      <c r="F74" s="8">
        <v>1116.1300000000001</v>
      </c>
      <c r="G74" s="8">
        <v>908.65599999999995</v>
      </c>
      <c r="H74" s="8">
        <v>666.53099999999995</v>
      </c>
      <c r="I74" s="8">
        <v>192.31299999999999</v>
      </c>
      <c r="J74" s="8">
        <v>349.125</v>
      </c>
      <c r="K74" s="8">
        <v>303.21899999999999</v>
      </c>
      <c r="L74" s="8">
        <v>231.81299999999999</v>
      </c>
      <c r="M74" s="8">
        <v>265.78100000000001</v>
      </c>
      <c r="N74" s="77">
        <v>528.71900000000005</v>
      </c>
      <c r="O74" s="153"/>
      <c r="P74" s="154"/>
      <c r="Q74" s="155"/>
    </row>
    <row r="75" spans="1:17" x14ac:dyDescent="0.2">
      <c r="A75" s="169"/>
      <c r="B75" s="83">
        <v>28</v>
      </c>
      <c r="C75" s="84">
        <v>357.15600000000001</v>
      </c>
      <c r="D75" s="8">
        <v>1022.83</v>
      </c>
      <c r="E75" s="8">
        <v>667.56</v>
      </c>
      <c r="F75" s="8">
        <v>1169.0899999999999</v>
      </c>
      <c r="G75" s="8">
        <v>955.95299999999997</v>
      </c>
      <c r="H75" s="8">
        <v>875.20299999999997</v>
      </c>
      <c r="I75" s="8">
        <v>193.5</v>
      </c>
      <c r="J75" s="8">
        <v>289.46899999999999</v>
      </c>
      <c r="K75" s="8">
        <v>279.5</v>
      </c>
      <c r="L75" s="8">
        <v>231.40600000000001</v>
      </c>
      <c r="M75" s="8">
        <v>379.31299999999999</v>
      </c>
      <c r="N75" s="77">
        <v>529.46900000000005</v>
      </c>
      <c r="O75" s="150"/>
      <c r="P75" s="151"/>
      <c r="Q75" s="152"/>
    </row>
    <row r="76" spans="1:17" x14ac:dyDescent="0.2">
      <c r="A76" s="169"/>
      <c r="B76" s="83">
        <v>29</v>
      </c>
      <c r="C76" s="84">
        <v>447.35899999999998</v>
      </c>
      <c r="D76" s="8">
        <v>924.95299999999997</v>
      </c>
      <c r="E76" s="8">
        <v>682.97</v>
      </c>
      <c r="F76" s="8">
        <v>1088.0899999999999</v>
      </c>
      <c r="G76" s="8">
        <v>1035.4100000000001</v>
      </c>
      <c r="H76" s="8">
        <v>907.09400000000005</v>
      </c>
      <c r="I76" s="8">
        <v>256.71899999999999</v>
      </c>
      <c r="J76" s="8">
        <v>313.65600000000001</v>
      </c>
      <c r="K76" s="8">
        <v>168.625</v>
      </c>
      <c r="L76" s="8">
        <v>251.15600000000001</v>
      </c>
      <c r="M76" s="8">
        <v>497.34399999999999</v>
      </c>
      <c r="N76" s="77">
        <v>572.875</v>
      </c>
      <c r="O76" s="150"/>
      <c r="P76" s="151"/>
      <c r="Q76" s="152"/>
    </row>
    <row r="77" spans="1:17" x14ac:dyDescent="0.2">
      <c r="A77" s="169"/>
      <c r="B77" s="83">
        <v>30</v>
      </c>
      <c r="C77" s="84">
        <v>755.63300000000004</v>
      </c>
      <c r="D77" s="8">
        <v>523.79700000000003</v>
      </c>
      <c r="E77" s="8">
        <v>590.55999999999995</v>
      </c>
      <c r="F77" s="8">
        <v>1102.4100000000001</v>
      </c>
      <c r="G77" s="8">
        <v>854.03099999999995</v>
      </c>
      <c r="H77" s="8">
        <v>863.01599999999996</v>
      </c>
      <c r="I77" s="8">
        <v>195.93799999999999</v>
      </c>
      <c r="J77" s="71"/>
      <c r="K77" s="8">
        <v>118.09399999999999</v>
      </c>
      <c r="L77" s="8">
        <v>238.81299999999999</v>
      </c>
      <c r="M77" s="8">
        <v>620.46900000000005</v>
      </c>
      <c r="N77" s="77">
        <v>651.78099999999995</v>
      </c>
      <c r="O77" s="150"/>
      <c r="P77" s="151"/>
      <c r="Q77" s="152"/>
    </row>
    <row r="78" spans="1:17" ht="15.75" thickBot="1" x14ac:dyDescent="0.25">
      <c r="A78" s="170"/>
      <c r="B78" s="85">
        <v>31</v>
      </c>
      <c r="C78" s="86">
        <v>935.54700000000003</v>
      </c>
      <c r="D78" s="87">
        <v>877.5</v>
      </c>
      <c r="E78" s="70"/>
      <c r="F78" s="26">
        <v>1052.3599999999999</v>
      </c>
      <c r="G78" s="70"/>
      <c r="H78" s="26">
        <v>831.875</v>
      </c>
      <c r="I78" s="26">
        <v>195.84</v>
      </c>
      <c r="J78" s="70"/>
      <c r="K78" s="26">
        <v>197.18799999999999</v>
      </c>
      <c r="L78" s="70"/>
      <c r="M78" s="26">
        <v>612.03099999999995</v>
      </c>
      <c r="N78" s="78"/>
      <c r="O78" s="156"/>
      <c r="P78" s="157"/>
      <c r="Q78" s="158"/>
    </row>
    <row r="79" spans="1:17" ht="15.75" thickBot="1" x14ac:dyDescent="0.25">
      <c r="A79" s="159" t="s">
        <v>46</v>
      </c>
      <c r="B79" s="161" t="s">
        <v>43</v>
      </c>
      <c r="C79" s="163" t="s">
        <v>65</v>
      </c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4"/>
    </row>
    <row r="80" spans="1:17" ht="66.75" customHeight="1" thickBot="1" x14ac:dyDescent="0.25">
      <c r="A80" s="160"/>
      <c r="B80" s="162"/>
      <c r="C80" s="79">
        <v>44013</v>
      </c>
      <c r="D80" s="79">
        <v>44044</v>
      </c>
      <c r="E80" s="79">
        <v>44075</v>
      </c>
      <c r="F80" s="79">
        <v>44105</v>
      </c>
      <c r="G80" s="79">
        <v>44136</v>
      </c>
      <c r="H80" s="79">
        <v>44166</v>
      </c>
      <c r="I80" s="79">
        <v>44197</v>
      </c>
      <c r="J80" s="79">
        <v>44228</v>
      </c>
      <c r="K80" s="79">
        <v>44256</v>
      </c>
      <c r="L80" s="79">
        <v>44287</v>
      </c>
      <c r="M80" s="79">
        <v>44317</v>
      </c>
      <c r="N80" s="79">
        <v>44348</v>
      </c>
      <c r="O80" s="165" t="s">
        <v>22</v>
      </c>
      <c r="P80" s="166"/>
      <c r="Q80" s="167"/>
    </row>
    <row r="81" spans="1:17" x14ac:dyDescent="0.2">
      <c r="A81" s="168" t="s">
        <v>67</v>
      </c>
      <c r="B81" s="80">
        <v>1</v>
      </c>
      <c r="C81" s="81">
        <v>595.81299999999999</v>
      </c>
      <c r="D81" s="74">
        <v>544.34400000000005</v>
      </c>
      <c r="E81" s="74">
        <v>821.93799999999999</v>
      </c>
      <c r="F81" s="74">
        <v>845.43799999999999</v>
      </c>
      <c r="G81" s="74">
        <v>888.68799999999999</v>
      </c>
      <c r="H81" s="74">
        <v>1072.4100000000001</v>
      </c>
      <c r="I81" s="74">
        <v>1016.81</v>
      </c>
      <c r="J81" s="74">
        <v>680.75</v>
      </c>
      <c r="K81" s="74">
        <v>771.93799999999999</v>
      </c>
      <c r="L81" s="74"/>
      <c r="M81" s="74"/>
      <c r="N81" s="82"/>
      <c r="O81" s="171"/>
      <c r="P81" s="172"/>
      <c r="Q81" s="173"/>
    </row>
    <row r="82" spans="1:17" x14ac:dyDescent="0.2">
      <c r="A82" s="169"/>
      <c r="B82" s="83">
        <v>2</v>
      </c>
      <c r="C82" s="84">
        <v>675.21900000000005</v>
      </c>
      <c r="D82" s="8">
        <v>495.40600000000001</v>
      </c>
      <c r="E82" s="8">
        <v>790.59400000000005</v>
      </c>
      <c r="F82" s="8">
        <v>844.96900000000005</v>
      </c>
      <c r="G82" s="8">
        <v>854.46900000000005</v>
      </c>
      <c r="H82" s="8">
        <v>873.59400000000005</v>
      </c>
      <c r="I82" s="8">
        <v>1050.25</v>
      </c>
      <c r="J82" s="8">
        <v>714.21900000000005</v>
      </c>
      <c r="K82" s="8">
        <v>811.34</v>
      </c>
      <c r="L82" s="8"/>
      <c r="M82" s="8"/>
      <c r="N82" s="77"/>
      <c r="O82" s="174" t="s">
        <v>80</v>
      </c>
      <c r="P82" s="179"/>
      <c r="Q82" s="180"/>
    </row>
    <row r="83" spans="1:17" x14ac:dyDescent="0.2">
      <c r="A83" s="169"/>
      <c r="B83" s="83">
        <v>3</v>
      </c>
      <c r="C83" s="84">
        <v>1198.6600000000001</v>
      </c>
      <c r="D83" s="8">
        <v>500.18799999999999</v>
      </c>
      <c r="E83" s="8">
        <v>724.40599999999995</v>
      </c>
      <c r="F83" s="8">
        <v>847.06299999999999</v>
      </c>
      <c r="G83" s="8">
        <v>857.59400000000005</v>
      </c>
      <c r="H83" s="8">
        <v>878</v>
      </c>
      <c r="I83" s="8">
        <v>1055.75</v>
      </c>
      <c r="J83" s="8">
        <v>748.625</v>
      </c>
      <c r="K83" s="8">
        <v>759.81299999999999</v>
      </c>
      <c r="L83" s="8"/>
      <c r="M83" s="8"/>
      <c r="N83" s="77"/>
      <c r="O83" s="150"/>
      <c r="P83" s="151"/>
      <c r="Q83" s="152"/>
    </row>
    <row r="84" spans="1:17" x14ac:dyDescent="0.2">
      <c r="A84" s="169"/>
      <c r="B84" s="83">
        <v>4</v>
      </c>
      <c r="C84" s="84">
        <v>1274.78</v>
      </c>
      <c r="D84" s="8">
        <v>409.71899999999999</v>
      </c>
      <c r="E84" s="8">
        <v>586.56299999999999</v>
      </c>
      <c r="F84" s="8">
        <v>1146.5</v>
      </c>
      <c r="G84" s="8">
        <v>881.90599999999995</v>
      </c>
      <c r="H84" s="8">
        <v>927.68799999999999</v>
      </c>
      <c r="I84" s="8">
        <v>1020.91</v>
      </c>
      <c r="J84" s="8">
        <v>776.81299999999999</v>
      </c>
      <c r="K84" s="8">
        <v>755.56299999999999</v>
      </c>
      <c r="L84" s="8"/>
      <c r="M84" s="8"/>
      <c r="N84" s="77"/>
      <c r="O84" s="150"/>
      <c r="P84" s="151"/>
      <c r="Q84" s="152"/>
    </row>
    <row r="85" spans="1:17" x14ac:dyDescent="0.2">
      <c r="A85" s="169"/>
      <c r="B85" s="83">
        <v>5</v>
      </c>
      <c r="C85" s="84">
        <v>1279.97</v>
      </c>
      <c r="D85" s="8">
        <v>464.18799999999999</v>
      </c>
      <c r="E85" s="8">
        <v>550.93799999999999</v>
      </c>
      <c r="F85" s="8">
        <v>843.28099999999995</v>
      </c>
      <c r="G85" s="8">
        <v>893.59400000000005</v>
      </c>
      <c r="H85" s="8">
        <v>959.21900000000005</v>
      </c>
      <c r="I85" s="8">
        <v>1076.3399999999999</v>
      </c>
      <c r="J85" s="8">
        <v>765.90599999999995</v>
      </c>
      <c r="K85" s="8">
        <v>697.71900000000005</v>
      </c>
      <c r="L85" s="8"/>
      <c r="M85" s="8"/>
      <c r="N85" s="77"/>
      <c r="O85" s="153"/>
      <c r="P85" s="154"/>
      <c r="Q85" s="155"/>
    </row>
    <row r="86" spans="1:17" x14ac:dyDescent="0.2">
      <c r="A86" s="169"/>
      <c r="B86" s="83">
        <v>6</v>
      </c>
      <c r="C86" s="84">
        <v>1304.78</v>
      </c>
      <c r="D86" s="8">
        <v>508.90600000000001</v>
      </c>
      <c r="E86" s="8">
        <v>512.46900000000005</v>
      </c>
      <c r="F86" s="8">
        <v>786.125</v>
      </c>
      <c r="G86" s="8">
        <v>848.21900000000005</v>
      </c>
      <c r="H86" s="8">
        <v>959.875</v>
      </c>
      <c r="I86" s="8">
        <v>1003.97</v>
      </c>
      <c r="J86" s="8">
        <v>758.875</v>
      </c>
      <c r="K86" s="8">
        <v>821.5</v>
      </c>
      <c r="L86" s="8"/>
      <c r="M86" s="8"/>
      <c r="N86" s="77"/>
      <c r="O86" s="174"/>
      <c r="P86" s="179"/>
      <c r="Q86" s="180"/>
    </row>
    <row r="87" spans="1:17" x14ac:dyDescent="0.2">
      <c r="A87" s="169"/>
      <c r="B87" s="83">
        <v>7</v>
      </c>
      <c r="C87" s="84">
        <v>1396.5</v>
      </c>
      <c r="D87" s="8">
        <v>468.03100000000001</v>
      </c>
      <c r="E87" s="8">
        <v>554.28099999999995</v>
      </c>
      <c r="F87" s="8">
        <v>781.03099999999995</v>
      </c>
      <c r="G87" s="8">
        <v>945.84400000000005</v>
      </c>
      <c r="H87" s="8">
        <v>954.93799999999999</v>
      </c>
      <c r="I87" s="8">
        <v>970.78099999999995</v>
      </c>
      <c r="J87" s="8">
        <v>761.03099999999995</v>
      </c>
      <c r="K87" s="8">
        <v>768.81299999999999</v>
      </c>
      <c r="L87" s="8"/>
      <c r="M87" s="8"/>
      <c r="N87" s="77"/>
      <c r="O87" s="150"/>
      <c r="P87" s="151"/>
      <c r="Q87" s="152"/>
    </row>
    <row r="88" spans="1:17" x14ac:dyDescent="0.2">
      <c r="A88" s="169"/>
      <c r="B88" s="83">
        <v>8</v>
      </c>
      <c r="C88" s="84">
        <v>1453.03</v>
      </c>
      <c r="D88" s="8">
        <v>485.46899999999999</v>
      </c>
      <c r="E88" s="8">
        <v>634.31299999999999</v>
      </c>
      <c r="F88" s="8">
        <v>814.875</v>
      </c>
      <c r="G88" s="8">
        <v>944.18799999999999</v>
      </c>
      <c r="H88" s="8">
        <v>988.375</v>
      </c>
      <c r="I88" s="8">
        <v>932.56299999999999</v>
      </c>
      <c r="J88" s="8">
        <v>760.625</v>
      </c>
      <c r="K88" s="8">
        <v>804.53099999999995</v>
      </c>
      <c r="L88" s="8"/>
      <c r="M88" s="8"/>
      <c r="N88" s="77"/>
      <c r="O88" s="150"/>
      <c r="P88" s="151"/>
      <c r="Q88" s="152"/>
    </row>
    <row r="89" spans="1:17" x14ac:dyDescent="0.2">
      <c r="A89" s="169"/>
      <c r="B89" s="83">
        <v>9</v>
      </c>
      <c r="C89" s="84">
        <v>1299.22</v>
      </c>
      <c r="D89" s="8">
        <v>480.68799999999999</v>
      </c>
      <c r="E89" s="8">
        <v>605.59400000000005</v>
      </c>
      <c r="F89" s="8">
        <v>783.81299999999999</v>
      </c>
      <c r="G89" s="8">
        <v>775.31299999999999</v>
      </c>
      <c r="H89" s="8">
        <v>1164.69</v>
      </c>
      <c r="I89" s="8">
        <v>941.18799999999999</v>
      </c>
      <c r="J89" s="8">
        <v>768.03099999999995</v>
      </c>
      <c r="K89" s="8">
        <v>817.78099999999995</v>
      </c>
      <c r="L89" s="8"/>
      <c r="M89" s="8"/>
      <c r="N89" s="77"/>
      <c r="O89" s="150"/>
      <c r="P89" s="151"/>
      <c r="Q89" s="152"/>
    </row>
    <row r="90" spans="1:17" x14ac:dyDescent="0.2">
      <c r="A90" s="169"/>
      <c r="B90" s="83">
        <v>10</v>
      </c>
      <c r="C90" s="84">
        <v>1082.3800000000001</v>
      </c>
      <c r="D90" s="8">
        <v>478.21899999999999</v>
      </c>
      <c r="E90" s="8">
        <v>763.59400000000005</v>
      </c>
      <c r="F90" s="8">
        <v>813.59400000000005</v>
      </c>
      <c r="G90" s="8">
        <v>933.56299999999999</v>
      </c>
      <c r="H90" s="8">
        <v>1205.1600000000001</v>
      </c>
      <c r="I90" s="8">
        <v>947.5</v>
      </c>
      <c r="J90" s="8">
        <v>756.06299999999999</v>
      </c>
      <c r="K90" s="8">
        <v>800.375</v>
      </c>
      <c r="L90" s="8"/>
      <c r="M90" s="8"/>
      <c r="N90" s="77">
        <v>769.86900000000003</v>
      </c>
      <c r="O90" s="150"/>
      <c r="P90" s="151"/>
      <c r="Q90" s="152"/>
    </row>
    <row r="91" spans="1:17" x14ac:dyDescent="0.2">
      <c r="A91" s="169"/>
      <c r="B91" s="83">
        <v>11</v>
      </c>
      <c r="C91" s="84">
        <v>1059.97</v>
      </c>
      <c r="D91" s="8">
        <v>570.625</v>
      </c>
      <c r="E91" s="8">
        <v>793.84400000000005</v>
      </c>
      <c r="F91" s="8">
        <v>780.15599999999995</v>
      </c>
      <c r="G91" s="8">
        <v>904.78099999999995</v>
      </c>
      <c r="H91" s="8">
        <v>1190.1600000000001</v>
      </c>
      <c r="I91" s="8">
        <v>920.59400000000005</v>
      </c>
      <c r="J91" s="8">
        <v>851.625</v>
      </c>
      <c r="K91" s="8">
        <v>537.68799999999999</v>
      </c>
      <c r="L91" s="8"/>
      <c r="M91" s="8"/>
      <c r="N91" s="77">
        <v>755.09900000000005</v>
      </c>
      <c r="O91" s="150"/>
      <c r="P91" s="151"/>
      <c r="Q91" s="152"/>
    </row>
    <row r="92" spans="1:17" x14ac:dyDescent="0.2">
      <c r="A92" s="169"/>
      <c r="B92" s="83">
        <v>12</v>
      </c>
      <c r="C92" s="84">
        <v>956.06299999999999</v>
      </c>
      <c r="D92" s="8">
        <v>530.625</v>
      </c>
      <c r="E92" s="8">
        <v>770.125</v>
      </c>
      <c r="F92" s="8">
        <v>792.81299999999999</v>
      </c>
      <c r="G92" s="8">
        <v>967.78099999999995</v>
      </c>
      <c r="H92" s="8">
        <v>1127.8399999999999</v>
      </c>
      <c r="I92" s="8">
        <v>915.40599999999995</v>
      </c>
      <c r="J92" s="8">
        <v>834.21900000000005</v>
      </c>
      <c r="K92" s="8"/>
      <c r="L92" s="8"/>
      <c r="M92" s="8"/>
      <c r="N92" s="77">
        <v>717.92700000000002</v>
      </c>
      <c r="O92" s="185" t="s">
        <v>77</v>
      </c>
      <c r="P92" s="186"/>
      <c r="Q92" s="187"/>
    </row>
    <row r="93" spans="1:17" x14ac:dyDescent="0.2">
      <c r="A93" s="169"/>
      <c r="B93" s="83">
        <v>13</v>
      </c>
      <c r="C93" s="84">
        <v>825.18799999999999</v>
      </c>
      <c r="D93" s="8">
        <v>605.40599999999995</v>
      </c>
      <c r="E93" s="8">
        <v>772.15599999999995</v>
      </c>
      <c r="F93" s="8">
        <v>843.06299999999999</v>
      </c>
      <c r="G93" s="8">
        <v>899.90599999999995</v>
      </c>
      <c r="H93" s="8">
        <v>1135.3399999999999</v>
      </c>
      <c r="I93" s="8">
        <v>920.56299999999999</v>
      </c>
      <c r="J93" s="8">
        <v>831.75</v>
      </c>
      <c r="K93" s="8"/>
      <c r="L93" s="8"/>
      <c r="M93" s="8"/>
      <c r="N93" s="77">
        <v>743.24900000000002</v>
      </c>
      <c r="O93" s="174" t="s">
        <v>78</v>
      </c>
      <c r="P93" s="179"/>
      <c r="Q93" s="180"/>
    </row>
    <row r="94" spans="1:17" x14ac:dyDescent="0.2">
      <c r="A94" s="169"/>
      <c r="B94" s="83">
        <v>14</v>
      </c>
      <c r="C94" s="84">
        <v>963.78099999999995</v>
      </c>
      <c r="D94" s="8">
        <v>527.06299999999999</v>
      </c>
      <c r="E94" s="8">
        <v>771.78</v>
      </c>
      <c r="F94" s="8">
        <v>836.75</v>
      </c>
      <c r="G94" s="8">
        <v>893.03099999999995</v>
      </c>
      <c r="H94" s="8">
        <v>1138.28</v>
      </c>
      <c r="I94" s="8">
        <v>939.71900000000005</v>
      </c>
      <c r="J94" s="8">
        <v>852.34400000000005</v>
      </c>
      <c r="K94" s="8"/>
      <c r="L94" s="8"/>
      <c r="M94" s="8"/>
      <c r="N94" s="77">
        <v>745.99300000000005</v>
      </c>
      <c r="O94" s="174" t="s">
        <v>79</v>
      </c>
      <c r="P94" s="179"/>
      <c r="Q94" s="180"/>
    </row>
    <row r="95" spans="1:17" x14ac:dyDescent="0.2">
      <c r="A95" s="169"/>
      <c r="B95" s="83">
        <v>15</v>
      </c>
      <c r="C95" s="84">
        <v>1126.5899999999999</v>
      </c>
      <c r="D95" s="8">
        <v>595.53099999999995</v>
      </c>
      <c r="E95" s="8">
        <v>644.21900000000005</v>
      </c>
      <c r="F95" s="8">
        <v>867.53099999999995</v>
      </c>
      <c r="G95" s="8">
        <v>879</v>
      </c>
      <c r="H95" s="8">
        <v>1095.75</v>
      </c>
      <c r="I95" s="8">
        <v>826.90599999999995</v>
      </c>
      <c r="J95" s="8">
        <v>814</v>
      </c>
      <c r="K95" s="8"/>
      <c r="L95" s="8"/>
      <c r="M95" s="8"/>
      <c r="N95" s="77">
        <v>747.97</v>
      </c>
      <c r="O95" s="150"/>
      <c r="P95" s="151"/>
      <c r="Q95" s="152"/>
    </row>
    <row r="96" spans="1:17" x14ac:dyDescent="0.2">
      <c r="A96" s="169"/>
      <c r="B96" s="83">
        <v>16</v>
      </c>
      <c r="C96" s="84">
        <v>1094.47</v>
      </c>
      <c r="D96" s="8">
        <v>530.375</v>
      </c>
      <c r="E96" s="8">
        <v>409.93799999999999</v>
      </c>
      <c r="F96" s="8">
        <v>841.81299999999999</v>
      </c>
      <c r="G96" s="8">
        <v>967</v>
      </c>
      <c r="H96" s="8">
        <v>971.81299999999999</v>
      </c>
      <c r="I96" s="8">
        <v>609.96900000000005</v>
      </c>
      <c r="J96" s="8">
        <v>821.84400000000005</v>
      </c>
      <c r="K96" s="8"/>
      <c r="L96" s="8"/>
      <c r="M96" s="8"/>
      <c r="N96" s="77">
        <v>785.68399999999997</v>
      </c>
      <c r="O96" s="153"/>
      <c r="P96" s="154"/>
      <c r="Q96" s="155"/>
    </row>
    <row r="97" spans="1:17" x14ac:dyDescent="0.2">
      <c r="A97" s="169"/>
      <c r="B97" s="83">
        <v>17</v>
      </c>
      <c r="C97" s="84">
        <v>863.21900000000005</v>
      </c>
      <c r="D97" s="8">
        <v>533.375</v>
      </c>
      <c r="E97" s="8">
        <v>561.06299999999999</v>
      </c>
      <c r="F97" s="8">
        <v>829.56299999999999</v>
      </c>
      <c r="G97" s="8">
        <v>980.875</v>
      </c>
      <c r="H97" s="8">
        <v>1027.44</v>
      </c>
      <c r="I97" s="8">
        <v>833.75</v>
      </c>
      <c r="J97" s="8">
        <v>760.40599999999995</v>
      </c>
      <c r="K97" s="8"/>
      <c r="L97" s="8"/>
      <c r="M97" s="8"/>
      <c r="N97" s="77">
        <v>779.02599999999995</v>
      </c>
      <c r="O97" s="150"/>
      <c r="P97" s="151"/>
      <c r="Q97" s="152"/>
    </row>
    <row r="98" spans="1:17" x14ac:dyDescent="0.2">
      <c r="A98" s="169"/>
      <c r="B98" s="83">
        <v>18</v>
      </c>
      <c r="C98" s="84">
        <v>755.78099999999995</v>
      </c>
      <c r="D98" s="8">
        <v>576.03099999999995</v>
      </c>
      <c r="E98" s="8">
        <v>404.03100000000001</v>
      </c>
      <c r="F98" s="8">
        <v>837</v>
      </c>
      <c r="G98" s="8">
        <v>891.56299999999999</v>
      </c>
      <c r="H98" s="8">
        <v>1006.63</v>
      </c>
      <c r="I98" s="8">
        <v>872.84400000000005</v>
      </c>
      <c r="J98" s="8">
        <v>804.125</v>
      </c>
      <c r="K98" s="8"/>
      <c r="L98" s="8"/>
      <c r="M98" s="8"/>
      <c r="N98" s="77">
        <v>769.06799999999998</v>
      </c>
      <c r="O98" s="150"/>
      <c r="P98" s="151"/>
      <c r="Q98" s="152"/>
    </row>
    <row r="99" spans="1:17" x14ac:dyDescent="0.2">
      <c r="A99" s="169"/>
      <c r="B99" s="83">
        <v>19</v>
      </c>
      <c r="C99" s="84">
        <v>774.28099999999995</v>
      </c>
      <c r="D99" s="8">
        <v>360.96899999999999</v>
      </c>
      <c r="E99" s="8">
        <v>286.63</v>
      </c>
      <c r="F99" s="8">
        <v>807.46900000000005</v>
      </c>
      <c r="G99" s="8">
        <v>991.5</v>
      </c>
      <c r="H99" s="8">
        <v>978.65599999999995</v>
      </c>
      <c r="I99" s="8">
        <v>810.28099999999995</v>
      </c>
      <c r="J99" s="8">
        <v>755.09400000000005</v>
      </c>
      <c r="K99" s="8"/>
      <c r="L99" s="8"/>
      <c r="M99" s="8"/>
      <c r="N99" s="77">
        <v>716.005</v>
      </c>
      <c r="O99" s="150"/>
      <c r="P99" s="151"/>
      <c r="Q99" s="152"/>
    </row>
    <row r="100" spans="1:17" x14ac:dyDescent="0.2">
      <c r="A100" s="169"/>
      <c r="B100" s="83">
        <v>20</v>
      </c>
      <c r="C100" s="84">
        <v>768.40599999999995</v>
      </c>
      <c r="D100" s="8">
        <v>552.53099999999995</v>
      </c>
      <c r="E100" s="8">
        <v>408.46899999999999</v>
      </c>
      <c r="F100" s="8">
        <v>783.375</v>
      </c>
      <c r="G100" s="8">
        <v>919.875</v>
      </c>
      <c r="H100" s="8">
        <v>985.96900000000005</v>
      </c>
      <c r="I100" s="8">
        <v>769.625</v>
      </c>
      <c r="J100" s="8">
        <v>755.46900000000005</v>
      </c>
      <c r="K100" s="8"/>
      <c r="L100" s="8"/>
      <c r="M100" s="8"/>
      <c r="N100" s="77">
        <v>746.95799999999997</v>
      </c>
      <c r="O100" s="153"/>
      <c r="P100" s="154"/>
      <c r="Q100" s="155"/>
    </row>
    <row r="101" spans="1:17" x14ac:dyDescent="0.2">
      <c r="A101" s="169"/>
      <c r="B101" s="83">
        <v>21</v>
      </c>
      <c r="C101" s="84">
        <v>849.78099999999995</v>
      </c>
      <c r="D101" s="8">
        <v>826.21900000000005</v>
      </c>
      <c r="E101" s="8">
        <v>544.06299999999999</v>
      </c>
      <c r="F101" s="8">
        <v>768.81299999999999</v>
      </c>
      <c r="G101" s="8">
        <v>889.56299999999999</v>
      </c>
      <c r="H101" s="8">
        <v>1001.16</v>
      </c>
      <c r="I101" s="8">
        <v>840.5</v>
      </c>
      <c r="J101" s="8">
        <v>815.56299999999999</v>
      </c>
      <c r="K101" s="8"/>
      <c r="L101" s="8"/>
      <c r="M101" s="8"/>
      <c r="N101" s="77">
        <v>747.31700000000001</v>
      </c>
      <c r="O101" s="150"/>
      <c r="P101" s="151"/>
      <c r="Q101" s="152"/>
    </row>
    <row r="102" spans="1:17" x14ac:dyDescent="0.2">
      <c r="A102" s="169"/>
      <c r="B102" s="83">
        <v>22</v>
      </c>
      <c r="C102" s="84">
        <v>856.18799999999999</v>
      </c>
      <c r="D102" s="8">
        <v>766.71900000000005</v>
      </c>
      <c r="E102" s="8">
        <v>711.875</v>
      </c>
      <c r="F102" s="8">
        <v>790.46900000000005</v>
      </c>
      <c r="G102" s="8">
        <v>877.56299999999999</v>
      </c>
      <c r="H102" s="8">
        <v>937.59400000000005</v>
      </c>
      <c r="I102" s="8">
        <v>824.71900000000005</v>
      </c>
      <c r="J102" s="8">
        <v>776.1</v>
      </c>
      <c r="K102" s="8"/>
      <c r="L102" s="8"/>
      <c r="M102" s="8"/>
      <c r="N102" s="77">
        <v>723.73299999999995</v>
      </c>
      <c r="O102" s="150"/>
      <c r="P102" s="151"/>
      <c r="Q102" s="152"/>
    </row>
    <row r="103" spans="1:17" x14ac:dyDescent="0.2">
      <c r="A103" s="169"/>
      <c r="B103" s="83">
        <v>23</v>
      </c>
      <c r="C103" s="84">
        <v>983.15599999999995</v>
      </c>
      <c r="D103" s="8">
        <v>745.46900000000005</v>
      </c>
      <c r="E103" s="8">
        <v>759.71900000000005</v>
      </c>
      <c r="F103" s="8">
        <v>700.59400000000005</v>
      </c>
      <c r="G103" s="8">
        <v>884.21900000000005</v>
      </c>
      <c r="H103" s="8">
        <v>888.90599999999995</v>
      </c>
      <c r="I103" s="8">
        <v>740.875</v>
      </c>
      <c r="J103" s="8">
        <v>792.875</v>
      </c>
      <c r="K103" s="8"/>
      <c r="L103" s="8"/>
      <c r="M103" s="8"/>
      <c r="N103" s="77">
        <v>727.43799999999999</v>
      </c>
      <c r="O103" s="150"/>
      <c r="P103" s="151"/>
      <c r="Q103" s="152"/>
    </row>
    <row r="104" spans="1:17" x14ac:dyDescent="0.2">
      <c r="A104" s="169"/>
      <c r="B104" s="83">
        <v>24</v>
      </c>
      <c r="C104" s="84">
        <v>581.96900000000005</v>
      </c>
      <c r="D104" s="8">
        <v>779.84400000000005</v>
      </c>
      <c r="E104" s="8">
        <v>607.31299999999999</v>
      </c>
      <c r="F104" s="8">
        <v>586.5</v>
      </c>
      <c r="G104" s="8">
        <v>964.59400000000005</v>
      </c>
      <c r="H104" s="8">
        <v>984.28099999999995</v>
      </c>
      <c r="I104" s="8">
        <v>805.93799999999999</v>
      </c>
      <c r="J104" s="8">
        <v>757.03099999999995</v>
      </c>
      <c r="K104" s="8"/>
      <c r="L104" s="8"/>
      <c r="M104" s="8"/>
      <c r="N104" s="77">
        <v>654.23199999999997</v>
      </c>
      <c r="O104" s="150"/>
      <c r="P104" s="151"/>
      <c r="Q104" s="152"/>
    </row>
    <row r="105" spans="1:17" x14ac:dyDescent="0.2">
      <c r="A105" s="169"/>
      <c r="B105" s="83">
        <v>25</v>
      </c>
      <c r="C105" s="84">
        <v>627.90599999999995</v>
      </c>
      <c r="D105" s="8">
        <v>932.43799999999999</v>
      </c>
      <c r="E105" s="8">
        <v>353.75</v>
      </c>
      <c r="F105" s="8">
        <v>572.06299999999999</v>
      </c>
      <c r="G105" s="8">
        <v>956.93799999999999</v>
      </c>
      <c r="H105" s="8">
        <v>899.56299999999999</v>
      </c>
      <c r="I105" s="8">
        <v>844.90599999999995</v>
      </c>
      <c r="J105" s="8">
        <v>758.78099999999995</v>
      </c>
      <c r="K105" s="8"/>
      <c r="L105" s="8"/>
      <c r="M105" s="8"/>
      <c r="N105" s="77">
        <v>401.33699999999999</v>
      </c>
      <c r="O105" s="150"/>
      <c r="P105" s="151"/>
      <c r="Q105" s="152"/>
    </row>
    <row r="106" spans="1:17" x14ac:dyDescent="0.2">
      <c r="A106" s="169"/>
      <c r="B106" s="83">
        <v>26</v>
      </c>
      <c r="C106" s="84">
        <v>591.09400000000005</v>
      </c>
      <c r="D106" s="8">
        <v>911.03099999999995</v>
      </c>
      <c r="E106" s="8">
        <v>746.81299999999999</v>
      </c>
      <c r="F106" s="8">
        <v>705.43799999999999</v>
      </c>
      <c r="G106" s="8">
        <v>964.90599999999995</v>
      </c>
      <c r="H106" s="8">
        <v>978.46900000000005</v>
      </c>
      <c r="I106" s="8">
        <v>767.15599999999995</v>
      </c>
      <c r="J106" s="8">
        <v>794.40599999999995</v>
      </c>
      <c r="K106" s="8"/>
      <c r="L106" s="8"/>
      <c r="M106" s="8"/>
      <c r="N106" s="77">
        <v>400.73700000000002</v>
      </c>
      <c r="O106" s="150"/>
      <c r="P106" s="151"/>
      <c r="Q106" s="152"/>
    </row>
    <row r="107" spans="1:17" x14ac:dyDescent="0.2">
      <c r="A107" s="169"/>
      <c r="B107" s="83">
        <v>27</v>
      </c>
      <c r="C107" s="84">
        <v>635.03099999999995</v>
      </c>
      <c r="D107" s="8">
        <v>855.90599999999995</v>
      </c>
      <c r="E107" s="8">
        <v>817.375</v>
      </c>
      <c r="F107" s="8">
        <v>835.59400000000005</v>
      </c>
      <c r="G107" s="8">
        <v>1045.25</v>
      </c>
      <c r="H107" s="8">
        <v>1026.44</v>
      </c>
      <c r="I107" s="8">
        <v>788.15599999999995</v>
      </c>
      <c r="J107" s="8">
        <v>777.18799999999999</v>
      </c>
      <c r="K107" s="8"/>
      <c r="L107" s="8"/>
      <c r="M107" s="8"/>
      <c r="N107" s="77">
        <v>413.74299999999999</v>
      </c>
      <c r="O107" s="153"/>
      <c r="P107" s="154"/>
      <c r="Q107" s="155"/>
    </row>
    <row r="108" spans="1:17" x14ac:dyDescent="0.2">
      <c r="A108" s="169"/>
      <c r="B108" s="83">
        <v>28</v>
      </c>
      <c r="C108" s="84">
        <v>463.09399999999999</v>
      </c>
      <c r="D108" s="8">
        <v>786.21900000000005</v>
      </c>
      <c r="E108" s="8">
        <v>935.56299999999999</v>
      </c>
      <c r="F108" s="8">
        <v>845.28099999999995</v>
      </c>
      <c r="G108" s="8">
        <v>1263.28</v>
      </c>
      <c r="H108" s="8">
        <v>1050.06</v>
      </c>
      <c r="I108" s="8">
        <v>798.31299999999999</v>
      </c>
      <c r="J108" s="8">
        <v>764.06299999999999</v>
      </c>
      <c r="K108" s="8"/>
      <c r="L108" s="8"/>
      <c r="M108" s="8"/>
      <c r="N108" s="77">
        <v>467.22899999999998</v>
      </c>
      <c r="O108" s="150"/>
      <c r="P108" s="151"/>
      <c r="Q108" s="152"/>
    </row>
    <row r="109" spans="1:17" x14ac:dyDescent="0.2">
      <c r="A109" s="169"/>
      <c r="B109" s="83">
        <v>29</v>
      </c>
      <c r="C109" s="84">
        <v>542.15599999999995</v>
      </c>
      <c r="D109" s="8">
        <v>815.31299999999999</v>
      </c>
      <c r="E109" s="8">
        <v>927.625</v>
      </c>
      <c r="F109" s="8">
        <v>834.53099999999995</v>
      </c>
      <c r="G109" s="8">
        <v>1219.94</v>
      </c>
      <c r="H109" s="8">
        <v>1084.4100000000001</v>
      </c>
      <c r="I109" s="8">
        <v>673.78099999999995</v>
      </c>
      <c r="J109" s="71"/>
      <c r="K109" s="8"/>
      <c r="L109" s="8"/>
      <c r="M109" s="8"/>
      <c r="N109" s="77">
        <v>556.86599999999999</v>
      </c>
      <c r="O109" s="150"/>
      <c r="P109" s="151"/>
      <c r="Q109" s="152"/>
    </row>
    <row r="110" spans="1:17" x14ac:dyDescent="0.2">
      <c r="A110" s="169"/>
      <c r="B110" s="83">
        <v>30</v>
      </c>
      <c r="C110" s="84">
        <v>520.81299999999999</v>
      </c>
      <c r="D110" s="8">
        <v>801.81299999999999</v>
      </c>
      <c r="E110" s="8">
        <v>899.875</v>
      </c>
      <c r="F110" s="8">
        <v>851.78099999999995</v>
      </c>
      <c r="G110" s="8">
        <v>1074.69</v>
      </c>
      <c r="H110" s="8">
        <v>1013.41</v>
      </c>
      <c r="I110" s="8">
        <v>661.53099999999995</v>
      </c>
      <c r="J110" s="71"/>
      <c r="K110" s="8"/>
      <c r="L110" s="8"/>
      <c r="M110" s="8"/>
      <c r="N110" s="77">
        <v>646.04399999999998</v>
      </c>
      <c r="O110" s="150"/>
      <c r="P110" s="151"/>
      <c r="Q110" s="152"/>
    </row>
    <row r="111" spans="1:17" ht="15.75" thickBot="1" x14ac:dyDescent="0.25">
      <c r="A111" s="170"/>
      <c r="B111" s="85">
        <v>31</v>
      </c>
      <c r="C111" s="86">
        <v>508.125</v>
      </c>
      <c r="D111" s="87">
        <v>781.68799999999999</v>
      </c>
      <c r="E111" s="70"/>
      <c r="F111" s="26">
        <v>879.34400000000005</v>
      </c>
      <c r="G111" s="70"/>
      <c r="H111" s="26">
        <v>1050.9000000000001</v>
      </c>
      <c r="I111" s="26">
        <v>677.78099999999995</v>
      </c>
      <c r="J111" s="70"/>
      <c r="K111" s="26"/>
      <c r="L111" s="70"/>
      <c r="M111" s="26"/>
      <c r="N111" s="78"/>
      <c r="O111" s="156"/>
      <c r="P111" s="157"/>
      <c r="Q111" s="158"/>
    </row>
    <row r="112" spans="1:17" ht="15.75" thickBot="1" x14ac:dyDescent="0.25">
      <c r="A112" s="159" t="s">
        <v>46</v>
      </c>
      <c r="B112" s="161" t="s">
        <v>43</v>
      </c>
      <c r="C112" s="163" t="s">
        <v>65</v>
      </c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4"/>
    </row>
    <row r="113" spans="1:17" ht="66.75" customHeight="1" thickBot="1" x14ac:dyDescent="0.25">
      <c r="A113" s="160"/>
      <c r="B113" s="162"/>
      <c r="C113" s="79">
        <v>44378</v>
      </c>
      <c r="D113" s="79">
        <v>44409</v>
      </c>
      <c r="E113" s="79">
        <v>44440</v>
      </c>
      <c r="F113" s="79">
        <v>44470</v>
      </c>
      <c r="G113" s="79">
        <v>44501</v>
      </c>
      <c r="H113" s="79">
        <v>44531</v>
      </c>
      <c r="I113" s="79">
        <v>44562</v>
      </c>
      <c r="J113" s="79">
        <v>44593</v>
      </c>
      <c r="K113" s="79">
        <v>44621</v>
      </c>
      <c r="L113" s="79">
        <v>44652</v>
      </c>
      <c r="M113" s="79">
        <v>44682</v>
      </c>
      <c r="N113" s="79">
        <v>44713</v>
      </c>
      <c r="O113" s="165" t="s">
        <v>22</v>
      </c>
      <c r="P113" s="166"/>
      <c r="Q113" s="167"/>
    </row>
    <row r="114" spans="1:17" x14ac:dyDescent="0.2">
      <c r="A114" s="168" t="s">
        <v>82</v>
      </c>
      <c r="B114" s="80">
        <v>1</v>
      </c>
      <c r="C114" s="81">
        <v>650.09400000000005</v>
      </c>
      <c r="D114" s="74">
        <v>438.89499999999998</v>
      </c>
      <c r="E114" s="74">
        <v>454.82799999999997</v>
      </c>
      <c r="F114" s="74">
        <v>564.35199999999998</v>
      </c>
      <c r="G114" s="74">
        <v>991.30499999999995</v>
      </c>
      <c r="H114" s="74">
        <v>739.46100000000001</v>
      </c>
      <c r="I114" s="74">
        <v>982.06299999999999</v>
      </c>
      <c r="J114" s="74">
        <v>963.92200000000003</v>
      </c>
      <c r="K114" s="74">
        <v>786.76599999999996</v>
      </c>
      <c r="L114" s="74">
        <v>711.54700000000003</v>
      </c>
      <c r="M114" s="74">
        <v>784.71900000000005</v>
      </c>
      <c r="N114" s="82">
        <v>728.15599999999995</v>
      </c>
      <c r="O114" s="171"/>
      <c r="P114" s="172"/>
      <c r="Q114" s="173"/>
    </row>
    <row r="115" spans="1:17" x14ac:dyDescent="0.2">
      <c r="A115" s="169"/>
      <c r="B115" s="83">
        <v>2</v>
      </c>
      <c r="C115" s="84">
        <v>684.43799999999999</v>
      </c>
      <c r="D115" s="8">
        <v>474.40199999999999</v>
      </c>
      <c r="E115" s="8">
        <v>459.762</v>
      </c>
      <c r="F115" s="8">
        <v>562.39800000000002</v>
      </c>
      <c r="G115" s="8">
        <v>1061.94</v>
      </c>
      <c r="H115" s="8">
        <v>727.51599999999996</v>
      </c>
      <c r="I115" s="8">
        <v>907.03099999999995</v>
      </c>
      <c r="J115" s="8">
        <v>980</v>
      </c>
      <c r="K115" s="8">
        <v>810.01599999999996</v>
      </c>
      <c r="L115" s="8">
        <v>699.43799999999999</v>
      </c>
      <c r="M115" s="8">
        <v>802.32799999999997</v>
      </c>
      <c r="N115" s="77">
        <v>674.06299999999999</v>
      </c>
      <c r="O115" s="174"/>
      <c r="P115" s="179"/>
      <c r="Q115" s="180"/>
    </row>
    <row r="116" spans="1:17" x14ac:dyDescent="0.2">
      <c r="A116" s="169"/>
      <c r="B116" s="83">
        <v>3</v>
      </c>
      <c r="C116" s="84">
        <v>630.66600000000005</v>
      </c>
      <c r="D116" s="8">
        <v>445.82400000000001</v>
      </c>
      <c r="E116" s="8">
        <v>496.06599999999997</v>
      </c>
      <c r="F116" s="8">
        <v>746.26199999999994</v>
      </c>
      <c r="G116" s="8">
        <v>1046.29</v>
      </c>
      <c r="H116" s="8">
        <v>573.68799999999999</v>
      </c>
      <c r="I116" s="8">
        <v>897.10900000000004</v>
      </c>
      <c r="J116" s="8">
        <v>942.07799999999997</v>
      </c>
      <c r="K116" s="8"/>
      <c r="L116" s="8">
        <v>704</v>
      </c>
      <c r="M116" s="8">
        <v>847.20299999999997</v>
      </c>
      <c r="N116" s="8">
        <v>666.90599999999995</v>
      </c>
      <c r="O116" s="177" t="s">
        <v>93</v>
      </c>
      <c r="P116" s="177"/>
      <c r="Q116" s="178"/>
    </row>
    <row r="117" spans="1:17" x14ac:dyDescent="0.2">
      <c r="A117" s="169"/>
      <c r="B117" s="83">
        <v>4</v>
      </c>
      <c r="C117" s="84">
        <v>657.46699999999998</v>
      </c>
      <c r="D117" s="8">
        <v>413.67200000000003</v>
      </c>
      <c r="E117" s="8">
        <v>450.60899999999998</v>
      </c>
      <c r="F117" s="8">
        <v>764.625</v>
      </c>
      <c r="G117" s="8">
        <v>842.32</v>
      </c>
      <c r="H117" s="8">
        <v>700.46100000000001</v>
      </c>
      <c r="I117" s="8">
        <v>917.07799999999997</v>
      </c>
      <c r="J117" s="8">
        <v>968.09400000000005</v>
      </c>
      <c r="K117" s="8">
        <v>329.34399999999999</v>
      </c>
      <c r="L117" s="8">
        <v>708.15599999999995</v>
      </c>
      <c r="M117" s="8">
        <v>861.04700000000003</v>
      </c>
      <c r="N117" s="77">
        <v>615.06299999999999</v>
      </c>
      <c r="O117" s="150"/>
      <c r="P117" s="151"/>
      <c r="Q117" s="152"/>
    </row>
    <row r="118" spans="1:17" x14ac:dyDescent="0.2">
      <c r="A118" s="169"/>
      <c r="B118" s="83">
        <v>5</v>
      </c>
      <c r="C118" s="84">
        <v>674.64300000000003</v>
      </c>
      <c r="D118" s="8">
        <v>537.25</v>
      </c>
      <c r="E118" s="8">
        <v>445.762</v>
      </c>
      <c r="F118" s="8">
        <v>740.125</v>
      </c>
      <c r="G118" s="8">
        <v>879.58600000000001</v>
      </c>
      <c r="H118" s="8">
        <v>713.10199999999998</v>
      </c>
      <c r="I118" s="8">
        <v>952.59400000000005</v>
      </c>
      <c r="J118" s="8">
        <v>949.25</v>
      </c>
      <c r="K118" s="8">
        <v>792.09400000000005</v>
      </c>
      <c r="L118" s="8">
        <v>745.03099999999995</v>
      </c>
      <c r="M118" s="8">
        <v>844.65599999999995</v>
      </c>
      <c r="N118" s="77">
        <v>618.53099999999995</v>
      </c>
      <c r="O118" s="153"/>
      <c r="P118" s="154"/>
      <c r="Q118" s="155"/>
    </row>
    <row r="119" spans="1:17" x14ac:dyDescent="0.2">
      <c r="A119" s="169"/>
      <c r="B119" s="83">
        <v>6</v>
      </c>
      <c r="C119" s="84">
        <v>650.01599999999996</v>
      </c>
      <c r="D119" s="8">
        <v>728.25</v>
      </c>
      <c r="E119" s="8">
        <v>461.91800000000001</v>
      </c>
      <c r="F119" s="8">
        <v>780.49199999999996</v>
      </c>
      <c r="G119" s="8">
        <v>741.96900000000005</v>
      </c>
      <c r="H119" s="8">
        <v>770.23400000000004</v>
      </c>
      <c r="I119" s="8">
        <v>959.93799999999999</v>
      </c>
      <c r="J119" s="8">
        <v>945.17200000000003</v>
      </c>
      <c r="K119" s="8">
        <v>788.68799999999999</v>
      </c>
      <c r="L119" s="8">
        <v>795.51599999999996</v>
      </c>
      <c r="M119" s="8">
        <v>809.84400000000005</v>
      </c>
      <c r="N119" s="77">
        <v>631.96900000000005</v>
      </c>
      <c r="O119" s="174"/>
      <c r="P119" s="179"/>
      <c r="Q119" s="180"/>
    </row>
    <row r="120" spans="1:17" x14ac:dyDescent="0.2">
      <c r="A120" s="169"/>
      <c r="B120" s="83">
        <v>7</v>
      </c>
      <c r="C120" s="84">
        <v>595.029</v>
      </c>
      <c r="D120" s="8">
        <v>667.00400000000002</v>
      </c>
      <c r="E120" s="8">
        <v>455.71899999999999</v>
      </c>
      <c r="F120" s="8">
        <v>1024.96</v>
      </c>
      <c r="G120" s="8">
        <v>726.20299999999997</v>
      </c>
      <c r="H120" s="8">
        <v>748.00800000000004</v>
      </c>
      <c r="I120" s="8">
        <v>992.07799999999997</v>
      </c>
      <c r="J120" s="8">
        <v>1010.2</v>
      </c>
      <c r="K120" s="8">
        <v>790.31299999999999</v>
      </c>
      <c r="L120" s="8">
        <v>778.93799999999999</v>
      </c>
      <c r="M120" s="8">
        <v>752.76599999999996</v>
      </c>
      <c r="N120" s="77">
        <v>642.28099999999995</v>
      </c>
      <c r="O120" s="150"/>
      <c r="P120" s="151"/>
      <c r="Q120" s="152"/>
    </row>
    <row r="121" spans="1:17" x14ac:dyDescent="0.2">
      <c r="A121" s="169"/>
      <c r="B121" s="83">
        <v>8</v>
      </c>
      <c r="C121" s="84">
        <v>651.23599999999999</v>
      </c>
      <c r="D121" s="8">
        <v>642.97699999999998</v>
      </c>
      <c r="E121" s="8">
        <v>536.91399999999999</v>
      </c>
      <c r="F121" s="8">
        <v>1009.31</v>
      </c>
      <c r="G121" s="8">
        <v>713.80499999999995</v>
      </c>
      <c r="H121" s="8">
        <v>728.96900000000005</v>
      </c>
      <c r="I121" s="8">
        <v>961.53099999999995</v>
      </c>
      <c r="J121" s="8">
        <v>882.73400000000004</v>
      </c>
      <c r="K121" s="8">
        <v>782.89099999999996</v>
      </c>
      <c r="L121" s="8">
        <v>708.54700000000003</v>
      </c>
      <c r="M121" s="8">
        <v>749.875</v>
      </c>
      <c r="N121" s="77">
        <v>661.40599999999995</v>
      </c>
      <c r="O121" s="150"/>
      <c r="P121" s="151"/>
      <c r="Q121" s="152"/>
    </row>
    <row r="122" spans="1:17" x14ac:dyDescent="0.2">
      <c r="A122" s="169"/>
      <c r="B122" s="83">
        <v>9</v>
      </c>
      <c r="C122" s="84">
        <v>695.77499999999998</v>
      </c>
      <c r="D122" s="8">
        <v>700.57</v>
      </c>
      <c r="E122" s="8">
        <v>516.25400000000002</v>
      </c>
      <c r="F122" s="8">
        <v>873.10199999999998</v>
      </c>
      <c r="G122" s="8">
        <v>723.08600000000001</v>
      </c>
      <c r="H122" s="8">
        <v>761.28899999999999</v>
      </c>
      <c r="I122" s="8">
        <v>952.39099999999996</v>
      </c>
      <c r="J122" s="8">
        <v>974.18799999999999</v>
      </c>
      <c r="K122" s="8">
        <v>782.85900000000004</v>
      </c>
      <c r="L122" s="8">
        <v>697.5</v>
      </c>
      <c r="M122" s="8">
        <v>782.10900000000004</v>
      </c>
      <c r="N122" s="77">
        <v>795.625</v>
      </c>
      <c r="O122" s="150"/>
      <c r="P122" s="151"/>
      <c r="Q122" s="152"/>
    </row>
    <row r="123" spans="1:17" x14ac:dyDescent="0.2">
      <c r="A123" s="169"/>
      <c r="B123" s="83">
        <v>10</v>
      </c>
      <c r="C123" s="84">
        <v>651.53099999999995</v>
      </c>
      <c r="D123" s="8">
        <v>719.23800000000006</v>
      </c>
      <c r="E123" s="8">
        <v>491.96899999999999</v>
      </c>
      <c r="F123" s="8">
        <v>756.79700000000003</v>
      </c>
      <c r="G123" s="8">
        <v>871.56299999999999</v>
      </c>
      <c r="H123" s="8">
        <v>791.00800000000004</v>
      </c>
      <c r="I123" s="8">
        <v>967.82799999999997</v>
      </c>
      <c r="J123" s="8">
        <v>1006.77</v>
      </c>
      <c r="K123" s="8">
        <v>783.95299999999997</v>
      </c>
      <c r="L123" s="8">
        <v>692.26599999999996</v>
      </c>
      <c r="M123" s="8">
        <v>746.06299999999999</v>
      </c>
      <c r="N123" s="77">
        <v>754.09400000000005</v>
      </c>
      <c r="O123" s="150"/>
      <c r="P123" s="151"/>
      <c r="Q123" s="152"/>
    </row>
    <row r="124" spans="1:17" x14ac:dyDescent="0.2">
      <c r="A124" s="169"/>
      <c r="B124" s="83">
        <v>11</v>
      </c>
      <c r="C124" s="84">
        <v>683.46</v>
      </c>
      <c r="D124" s="8">
        <v>624.31600000000003</v>
      </c>
      <c r="E124" s="8">
        <v>310.30099999999999</v>
      </c>
      <c r="F124" s="8">
        <v>890.625</v>
      </c>
      <c r="G124" s="8">
        <v>685.99199999999996</v>
      </c>
      <c r="H124" s="8">
        <v>699.57799999999997</v>
      </c>
      <c r="I124" s="8">
        <v>976.71900000000005</v>
      </c>
      <c r="J124" s="8">
        <v>1055.3800000000001</v>
      </c>
      <c r="K124" s="8">
        <v>784.73400000000004</v>
      </c>
      <c r="L124" s="8">
        <v>769.125</v>
      </c>
      <c r="M124" s="8">
        <v>830.04700000000003</v>
      </c>
      <c r="N124" s="77">
        <v>743.71900000000005</v>
      </c>
      <c r="O124" s="150"/>
      <c r="P124" s="151"/>
      <c r="Q124" s="152"/>
    </row>
    <row r="125" spans="1:17" x14ac:dyDescent="0.2">
      <c r="A125" s="169"/>
      <c r="B125" s="83">
        <v>12</v>
      </c>
      <c r="C125" s="84">
        <v>638.35</v>
      </c>
      <c r="D125" s="8">
        <v>500.82400000000001</v>
      </c>
      <c r="E125" s="8">
        <v>458.29700000000003</v>
      </c>
      <c r="F125" s="8">
        <v>806.85199999999998</v>
      </c>
      <c r="G125" s="8">
        <v>820.42200000000003</v>
      </c>
      <c r="H125" s="8">
        <v>714.99199999999996</v>
      </c>
      <c r="I125" s="8">
        <v>968.23400000000004</v>
      </c>
      <c r="J125" s="8">
        <v>843.34400000000005</v>
      </c>
      <c r="K125" s="8">
        <v>783.68799999999999</v>
      </c>
      <c r="L125" s="8">
        <v>849.21900000000005</v>
      </c>
      <c r="M125" s="8">
        <v>905.35900000000004</v>
      </c>
      <c r="N125" s="77">
        <v>745.28099999999995</v>
      </c>
      <c r="O125" s="185"/>
      <c r="P125" s="186"/>
      <c r="Q125" s="187"/>
    </row>
    <row r="126" spans="1:17" x14ac:dyDescent="0.2">
      <c r="A126" s="169"/>
      <c r="B126" s="83">
        <v>13</v>
      </c>
      <c r="C126" s="84">
        <v>516.197</v>
      </c>
      <c r="D126" s="8">
        <v>648.23</v>
      </c>
      <c r="E126" s="8">
        <v>474.42200000000003</v>
      </c>
      <c r="F126" s="8">
        <v>725.27300000000002</v>
      </c>
      <c r="G126" s="8">
        <v>731.86699999999996</v>
      </c>
      <c r="H126" s="8">
        <v>758.96100000000001</v>
      </c>
      <c r="I126" s="8">
        <v>922.04700000000003</v>
      </c>
      <c r="J126" s="8">
        <v>906.875</v>
      </c>
      <c r="K126" s="8">
        <v>782.21900000000005</v>
      </c>
      <c r="L126" s="8">
        <v>814.09400000000005</v>
      </c>
      <c r="M126" s="8">
        <v>882.32799999999997</v>
      </c>
      <c r="N126" s="77">
        <v>760.71900000000005</v>
      </c>
      <c r="O126" s="174"/>
      <c r="P126" s="179"/>
      <c r="Q126" s="180"/>
    </row>
    <row r="127" spans="1:17" x14ac:dyDescent="0.2">
      <c r="A127" s="169"/>
      <c r="B127" s="83">
        <v>14</v>
      </c>
      <c r="C127" s="84">
        <v>585.90599999999995</v>
      </c>
      <c r="D127" s="8">
        <v>670.60500000000002</v>
      </c>
      <c r="E127" s="8">
        <v>454.91</v>
      </c>
      <c r="F127" s="8">
        <v>799.625</v>
      </c>
      <c r="G127" s="8">
        <v>754.81299999999999</v>
      </c>
      <c r="H127" s="8">
        <v>769.77300000000002</v>
      </c>
      <c r="I127" s="8">
        <v>908.84400000000005</v>
      </c>
      <c r="J127" s="8">
        <v>872.23400000000004</v>
      </c>
      <c r="K127" s="8">
        <v>797.60900000000004</v>
      </c>
      <c r="L127" s="8">
        <v>791.70299999999997</v>
      </c>
      <c r="M127" s="8">
        <v>863.10900000000004</v>
      </c>
      <c r="N127" s="77">
        <v>765.21900000000005</v>
      </c>
      <c r="O127" s="174"/>
      <c r="P127" s="179"/>
      <c r="Q127" s="180"/>
    </row>
    <row r="128" spans="1:17" x14ac:dyDescent="0.2">
      <c r="A128" s="169"/>
      <c r="B128" s="83">
        <v>15</v>
      </c>
      <c r="C128" s="84">
        <v>469.23599999999999</v>
      </c>
      <c r="D128" s="8">
        <v>556.41800000000001</v>
      </c>
      <c r="E128" s="8">
        <v>425.54300000000001</v>
      </c>
      <c r="F128" s="8">
        <v>816.5</v>
      </c>
      <c r="G128" s="8">
        <v>764.32</v>
      </c>
      <c r="H128" s="8">
        <v>830.71100000000001</v>
      </c>
      <c r="I128" s="8">
        <v>919.625</v>
      </c>
      <c r="J128" s="8">
        <v>917.48400000000004</v>
      </c>
      <c r="K128" s="8">
        <v>807.28099999999995</v>
      </c>
      <c r="L128" s="8">
        <v>794.28099999999995</v>
      </c>
      <c r="M128" s="8">
        <v>833.65599999999995</v>
      </c>
      <c r="N128" s="77">
        <v>759.40599999999995</v>
      </c>
      <c r="O128" s="150"/>
      <c r="P128" s="151"/>
      <c r="Q128" s="152"/>
    </row>
    <row r="129" spans="1:17" x14ac:dyDescent="0.2">
      <c r="A129" s="169"/>
      <c r="B129" s="83">
        <v>16</v>
      </c>
      <c r="C129" s="84">
        <v>501.80700000000002</v>
      </c>
      <c r="D129" s="8">
        <v>647.03899999999999</v>
      </c>
      <c r="E129" s="8">
        <v>487.75799999999998</v>
      </c>
      <c r="F129" s="8">
        <v>674.35199999999998</v>
      </c>
      <c r="G129" s="8">
        <v>761.11699999999996</v>
      </c>
      <c r="H129" s="8">
        <v>799.34400000000005</v>
      </c>
      <c r="I129" s="8">
        <v>855.31299999999999</v>
      </c>
      <c r="J129" s="8">
        <v>1006.28</v>
      </c>
      <c r="K129" s="8">
        <v>831.20299999999997</v>
      </c>
      <c r="L129" s="8">
        <v>785.59400000000005</v>
      </c>
      <c r="M129" s="8">
        <v>841.64099999999996</v>
      </c>
      <c r="N129" s="77">
        <v>776.21900000000005</v>
      </c>
      <c r="O129" s="153"/>
      <c r="P129" s="154"/>
      <c r="Q129" s="155"/>
    </row>
    <row r="130" spans="1:17" x14ac:dyDescent="0.2">
      <c r="A130" s="169"/>
      <c r="B130" s="83">
        <v>17</v>
      </c>
      <c r="C130" s="84">
        <v>591.38499999999999</v>
      </c>
      <c r="D130" s="8">
        <v>745.23</v>
      </c>
      <c r="E130" s="8">
        <v>519.09</v>
      </c>
      <c r="F130" s="8">
        <v>671.39099999999996</v>
      </c>
      <c r="G130" s="8">
        <v>812.60199999999998</v>
      </c>
      <c r="H130" s="8">
        <v>828.5</v>
      </c>
      <c r="I130" s="8">
        <v>889.84400000000005</v>
      </c>
      <c r="J130" s="8">
        <v>942.75</v>
      </c>
      <c r="K130" s="8">
        <v>872.90599999999995</v>
      </c>
      <c r="L130" s="8">
        <v>806.56299999999999</v>
      </c>
      <c r="M130" s="8">
        <v>849.76599999999996</v>
      </c>
      <c r="N130" s="77">
        <v>735.43799999999999</v>
      </c>
      <c r="O130" s="150"/>
      <c r="P130" s="151"/>
      <c r="Q130" s="152"/>
    </row>
    <row r="131" spans="1:17" x14ac:dyDescent="0.2">
      <c r="A131" s="169"/>
      <c r="B131" s="83">
        <v>18</v>
      </c>
      <c r="C131" s="84">
        <v>600.60900000000004</v>
      </c>
      <c r="D131" s="8">
        <v>741.05100000000004</v>
      </c>
      <c r="E131" s="8">
        <v>513.84</v>
      </c>
      <c r="F131" s="8">
        <v>842.58600000000001</v>
      </c>
      <c r="G131" s="8">
        <v>987.31299999999999</v>
      </c>
      <c r="H131" s="8">
        <v>777.60199999999998</v>
      </c>
      <c r="I131" s="8">
        <v>850.29700000000003</v>
      </c>
      <c r="J131" s="8">
        <v>984.98400000000004</v>
      </c>
      <c r="K131" s="8">
        <v>797.26599999999996</v>
      </c>
      <c r="L131" s="8">
        <v>800.03099999999995</v>
      </c>
      <c r="M131" s="8">
        <v>890.98400000000004</v>
      </c>
      <c r="N131" s="77">
        <v>745.46900000000005</v>
      </c>
      <c r="O131" s="150"/>
      <c r="P131" s="151"/>
      <c r="Q131" s="152"/>
    </row>
    <row r="132" spans="1:17" x14ac:dyDescent="0.2">
      <c r="A132" s="169"/>
      <c r="B132" s="83">
        <v>19</v>
      </c>
      <c r="C132" s="84">
        <v>620.346</v>
      </c>
      <c r="D132" s="8">
        <v>698.98400000000004</v>
      </c>
      <c r="E132" s="8">
        <v>520.88300000000004</v>
      </c>
      <c r="F132" s="8">
        <v>835.50800000000004</v>
      </c>
      <c r="G132" s="8">
        <v>1008.44</v>
      </c>
      <c r="H132" s="8">
        <v>764.56299999999999</v>
      </c>
      <c r="I132" s="8">
        <v>879.03099999999995</v>
      </c>
      <c r="J132" s="8">
        <v>892.14099999999996</v>
      </c>
      <c r="K132" s="8">
        <v>789.06299999999999</v>
      </c>
      <c r="L132" s="8">
        <v>838.53099999999995</v>
      </c>
      <c r="M132" s="8">
        <v>880.31299999999999</v>
      </c>
      <c r="N132" s="77">
        <v>751.125</v>
      </c>
      <c r="O132" s="150"/>
      <c r="P132" s="151"/>
      <c r="Q132" s="152"/>
    </row>
    <row r="133" spans="1:17" x14ac:dyDescent="0.2">
      <c r="A133" s="169"/>
      <c r="B133" s="83">
        <v>20</v>
      </c>
      <c r="C133" s="84">
        <v>595.14499999999998</v>
      </c>
      <c r="D133" s="8">
        <v>718.74599999999998</v>
      </c>
      <c r="E133" s="8">
        <v>520.96500000000003</v>
      </c>
      <c r="F133" s="8">
        <v>720.57</v>
      </c>
      <c r="G133" s="8">
        <v>745.14099999999996</v>
      </c>
      <c r="H133" s="8">
        <v>689.5</v>
      </c>
      <c r="I133" s="8">
        <v>857.875</v>
      </c>
      <c r="J133" s="8">
        <v>924.59400000000005</v>
      </c>
      <c r="K133" s="8">
        <v>814.81299999999999</v>
      </c>
      <c r="L133" s="8">
        <v>833.39099999999996</v>
      </c>
      <c r="M133" s="8">
        <v>896.14</v>
      </c>
      <c r="N133" s="77">
        <v>787.46900000000005</v>
      </c>
      <c r="O133" s="153"/>
      <c r="P133" s="154"/>
      <c r="Q133" s="155"/>
    </row>
    <row r="134" spans="1:17" x14ac:dyDescent="0.2">
      <c r="A134" s="169"/>
      <c r="B134" s="83">
        <v>21</v>
      </c>
      <c r="C134" s="84">
        <v>636.75</v>
      </c>
      <c r="D134" s="8">
        <v>680.94899999999996</v>
      </c>
      <c r="E134" s="8">
        <v>580.67999999999995</v>
      </c>
      <c r="F134" s="8">
        <v>830.74199999999996</v>
      </c>
      <c r="G134" s="8">
        <v>798.35199999999998</v>
      </c>
      <c r="H134" s="8">
        <v>874.46100000000001</v>
      </c>
      <c r="I134" s="8">
        <v>855.15599999999995</v>
      </c>
      <c r="J134" s="8">
        <v>926.67200000000003</v>
      </c>
      <c r="K134" s="8">
        <v>783.31299999999999</v>
      </c>
      <c r="L134" s="8">
        <v>791.40599999999995</v>
      </c>
      <c r="M134" s="8">
        <v>919.625</v>
      </c>
      <c r="N134" s="77">
        <v>795.875</v>
      </c>
      <c r="O134" s="150"/>
      <c r="P134" s="151"/>
      <c r="Q134" s="152"/>
    </row>
    <row r="135" spans="1:17" x14ac:dyDescent="0.2">
      <c r="A135" s="169"/>
      <c r="B135" s="83">
        <v>22</v>
      </c>
      <c r="C135" s="84">
        <v>625.35900000000004</v>
      </c>
      <c r="D135" s="8">
        <v>624.57399999999996</v>
      </c>
      <c r="E135" s="8">
        <v>574.40599999999995</v>
      </c>
      <c r="F135" s="8">
        <v>869.78899999999999</v>
      </c>
      <c r="G135" s="8">
        <v>800.50800000000004</v>
      </c>
      <c r="H135" s="8">
        <v>994.39099999999996</v>
      </c>
      <c r="I135" s="8">
        <v>834.20299999999997</v>
      </c>
      <c r="J135" s="8">
        <v>887.85900000000004</v>
      </c>
      <c r="K135" s="8">
        <v>707.875</v>
      </c>
      <c r="L135" s="8">
        <v>775.01599999999996</v>
      </c>
      <c r="M135" s="8">
        <v>905.95299999999997</v>
      </c>
      <c r="N135" s="77">
        <v>738.5</v>
      </c>
      <c r="O135" s="150"/>
      <c r="P135" s="151"/>
      <c r="Q135" s="152"/>
    </row>
    <row r="136" spans="1:17" x14ac:dyDescent="0.2">
      <c r="A136" s="169"/>
      <c r="B136" s="83">
        <v>23</v>
      </c>
      <c r="C136" s="84">
        <v>625.09</v>
      </c>
      <c r="D136" s="8">
        <v>630.47699999999998</v>
      </c>
      <c r="E136" s="8">
        <v>350.92200000000003</v>
      </c>
      <c r="F136" s="8">
        <v>812.93799999999999</v>
      </c>
      <c r="G136" s="8">
        <v>759.65599999999995</v>
      </c>
      <c r="H136" s="8">
        <v>924.20299999999997</v>
      </c>
      <c r="I136" s="8">
        <v>891.89099999999996</v>
      </c>
      <c r="J136" s="8">
        <v>1021.31</v>
      </c>
      <c r="K136" s="8">
        <v>652.17200000000003</v>
      </c>
      <c r="L136" s="8">
        <v>785.78099999999995</v>
      </c>
      <c r="M136" s="8">
        <v>890.29700000000003</v>
      </c>
      <c r="N136" s="77">
        <v>781.31299999999999</v>
      </c>
      <c r="O136" s="150"/>
      <c r="P136" s="151"/>
      <c r="Q136" s="152"/>
    </row>
    <row r="137" spans="1:17" x14ac:dyDescent="0.2">
      <c r="A137" s="169"/>
      <c r="B137" s="83">
        <v>24</v>
      </c>
      <c r="C137" s="84">
        <v>621.07799999999997</v>
      </c>
      <c r="D137" s="8">
        <v>630.47699999999998</v>
      </c>
      <c r="E137" s="8">
        <v>691.46900000000005</v>
      </c>
      <c r="F137" s="8">
        <v>676.55499999999995</v>
      </c>
      <c r="G137" s="8">
        <v>761.57799999999997</v>
      </c>
      <c r="H137" s="8">
        <v>400.28100000000001</v>
      </c>
      <c r="I137" s="8">
        <v>1041.95</v>
      </c>
      <c r="J137" s="8">
        <v>896.5</v>
      </c>
      <c r="K137" s="8">
        <v>702.90599999999995</v>
      </c>
      <c r="L137" s="8">
        <v>793.07799999999997</v>
      </c>
      <c r="M137" s="8">
        <v>898.75</v>
      </c>
      <c r="N137" s="77">
        <v>726.43799999999999</v>
      </c>
      <c r="O137" s="150"/>
      <c r="P137" s="151"/>
      <c r="Q137" s="152"/>
    </row>
    <row r="138" spans="1:17" x14ac:dyDescent="0.2">
      <c r="A138" s="169"/>
      <c r="B138" s="83">
        <v>25</v>
      </c>
      <c r="C138" s="84">
        <v>624.58399999999995</v>
      </c>
      <c r="D138" s="8">
        <v>587.73</v>
      </c>
      <c r="E138" s="8">
        <v>392.18</v>
      </c>
      <c r="F138" s="8">
        <v>902.70299999999997</v>
      </c>
      <c r="G138" s="8">
        <v>740.01599999999996</v>
      </c>
      <c r="H138" s="8">
        <v>873.14099999999996</v>
      </c>
      <c r="I138" s="8">
        <v>955.40599999999995</v>
      </c>
      <c r="J138" s="8">
        <v>728.96900000000005</v>
      </c>
      <c r="K138" s="8">
        <v>725.56299999999999</v>
      </c>
      <c r="L138" s="8">
        <v>793.23400000000004</v>
      </c>
      <c r="M138" s="8">
        <v>882.59400000000005</v>
      </c>
      <c r="N138" s="77">
        <v>732.5</v>
      </c>
      <c r="O138" s="150"/>
      <c r="P138" s="151"/>
      <c r="Q138" s="152"/>
    </row>
    <row r="139" spans="1:17" x14ac:dyDescent="0.2">
      <c r="A139" s="169"/>
      <c r="B139" s="83">
        <v>26</v>
      </c>
      <c r="C139" s="84">
        <v>595.29399999999998</v>
      </c>
      <c r="D139" s="8">
        <v>437.512</v>
      </c>
      <c r="E139" s="8">
        <v>382.72300000000001</v>
      </c>
      <c r="F139" s="8">
        <v>929.43799999999999</v>
      </c>
      <c r="G139" s="8">
        <v>741.75</v>
      </c>
      <c r="H139" s="8">
        <v>884.82799999999997</v>
      </c>
      <c r="I139" s="8">
        <v>1016.2</v>
      </c>
      <c r="J139" s="8">
        <v>828.01599999999996</v>
      </c>
      <c r="K139" s="8">
        <v>697.20299999999997</v>
      </c>
      <c r="L139" s="8">
        <v>814.93799999999999</v>
      </c>
      <c r="M139" s="8">
        <v>933.375</v>
      </c>
      <c r="N139" s="77">
        <v>733.75</v>
      </c>
      <c r="O139" s="150"/>
      <c r="P139" s="151"/>
      <c r="Q139" s="152"/>
    </row>
    <row r="140" spans="1:17" x14ac:dyDescent="0.2">
      <c r="A140" s="169"/>
      <c r="B140" s="83">
        <v>27</v>
      </c>
      <c r="C140" s="84">
        <v>544.15</v>
      </c>
      <c r="D140" s="8">
        <v>408.59</v>
      </c>
      <c r="E140" s="8">
        <v>548.17200000000003</v>
      </c>
      <c r="F140" s="8">
        <v>792.88300000000004</v>
      </c>
      <c r="G140" s="8">
        <v>722.93799999999999</v>
      </c>
      <c r="H140" s="8">
        <v>912.34400000000005</v>
      </c>
      <c r="I140" s="8">
        <v>1010.89</v>
      </c>
      <c r="J140" s="8">
        <v>814.73400000000004</v>
      </c>
      <c r="K140" s="8">
        <v>727.56299999999999</v>
      </c>
      <c r="L140" s="8">
        <v>860.42200000000003</v>
      </c>
      <c r="M140" s="8">
        <v>969</v>
      </c>
      <c r="N140" s="77">
        <v>759.06299999999999</v>
      </c>
      <c r="O140" s="153"/>
      <c r="P140" s="154"/>
      <c r="Q140" s="155"/>
    </row>
    <row r="141" spans="1:17" x14ac:dyDescent="0.2">
      <c r="A141" s="169"/>
      <c r="B141" s="83">
        <v>28</v>
      </c>
      <c r="C141" s="84">
        <v>460.61500000000001</v>
      </c>
      <c r="D141" s="8">
        <v>416.67599999999999</v>
      </c>
      <c r="E141" s="8">
        <v>539.81299999999999</v>
      </c>
      <c r="F141" s="8">
        <v>866.45299999999997</v>
      </c>
      <c r="G141" s="8">
        <v>700.25</v>
      </c>
      <c r="H141" s="8">
        <v>873.03099999999995</v>
      </c>
      <c r="I141" s="8">
        <v>991.56299999999999</v>
      </c>
      <c r="J141" s="8">
        <v>811.98400000000004</v>
      </c>
      <c r="K141" s="8">
        <v>737.35900000000004</v>
      </c>
      <c r="L141" s="8">
        <v>848.26599999999996</v>
      </c>
      <c r="M141" s="8">
        <v>978.75</v>
      </c>
      <c r="N141" s="77">
        <v>766.03099999999995</v>
      </c>
      <c r="O141" s="150"/>
      <c r="P141" s="151"/>
      <c r="Q141" s="152"/>
    </row>
    <row r="142" spans="1:17" x14ac:dyDescent="0.2">
      <c r="A142" s="169"/>
      <c r="B142" s="83">
        <v>29</v>
      </c>
      <c r="C142" s="84">
        <v>566.04700000000003</v>
      </c>
      <c r="D142" s="8">
        <v>415.38</v>
      </c>
      <c r="E142" s="8">
        <v>540.57399999999996</v>
      </c>
      <c r="F142" s="8">
        <v>1074.3399999999999</v>
      </c>
      <c r="G142" s="8">
        <v>759.09400000000005</v>
      </c>
      <c r="H142" s="8">
        <v>918.84400000000005</v>
      </c>
      <c r="I142" s="8">
        <v>980.48400000000004</v>
      </c>
      <c r="J142" s="71"/>
      <c r="K142" s="8">
        <v>719.23400000000004</v>
      </c>
      <c r="L142" s="8">
        <v>580.28099999999995</v>
      </c>
      <c r="M142" s="8">
        <v>911.625</v>
      </c>
      <c r="N142" s="77">
        <v>728.875</v>
      </c>
      <c r="O142" s="150"/>
      <c r="P142" s="151"/>
      <c r="Q142" s="152"/>
    </row>
    <row r="143" spans="1:17" x14ac:dyDescent="0.2">
      <c r="A143" s="169"/>
      <c r="B143" s="83">
        <v>30</v>
      </c>
      <c r="C143" s="84">
        <v>574.17600000000004</v>
      </c>
      <c r="D143" s="8">
        <v>414.58199999999999</v>
      </c>
      <c r="E143" s="8">
        <v>504.65600000000001</v>
      </c>
      <c r="F143" s="8">
        <v>1022.85</v>
      </c>
      <c r="G143" s="8">
        <v>729.44500000000005</v>
      </c>
      <c r="H143" s="8">
        <v>938.89099999999996</v>
      </c>
      <c r="I143" s="8">
        <v>955.51599999999996</v>
      </c>
      <c r="J143" s="71"/>
      <c r="K143" s="8">
        <v>714.5</v>
      </c>
      <c r="L143" s="8">
        <v>818.76599999999996</v>
      </c>
      <c r="M143" s="8">
        <v>863.93799999999999</v>
      </c>
      <c r="N143" s="77">
        <v>775.53099999999995</v>
      </c>
      <c r="O143" s="150"/>
      <c r="P143" s="151"/>
      <c r="Q143" s="152"/>
    </row>
    <row r="144" spans="1:17" ht="15.75" thickBot="1" x14ac:dyDescent="0.25">
      <c r="A144" s="170"/>
      <c r="B144" s="85">
        <v>31</v>
      </c>
      <c r="C144" s="86">
        <v>511.625</v>
      </c>
      <c r="D144" s="87">
        <v>484.34399999999999</v>
      </c>
      <c r="E144" s="70"/>
      <c r="F144" s="26">
        <v>1028.72</v>
      </c>
      <c r="G144" s="70"/>
      <c r="H144" s="26">
        <v>948.34400000000005</v>
      </c>
      <c r="I144" s="26">
        <v>982.59400000000005</v>
      </c>
      <c r="J144" s="70"/>
      <c r="K144" s="26">
        <v>725.375</v>
      </c>
      <c r="L144" s="70"/>
      <c r="M144" s="26">
        <v>847.46900000000005</v>
      </c>
      <c r="N144" s="78"/>
      <c r="O144" s="156"/>
      <c r="P144" s="157"/>
      <c r="Q144" s="158"/>
    </row>
    <row r="145" spans="1:17" ht="15.75" thickBot="1" x14ac:dyDescent="0.25">
      <c r="A145" s="159" t="s">
        <v>46</v>
      </c>
      <c r="B145" s="161" t="s">
        <v>43</v>
      </c>
      <c r="C145" s="163" t="s">
        <v>65</v>
      </c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4"/>
    </row>
    <row r="146" spans="1:17" ht="57" customHeight="1" thickBot="1" x14ac:dyDescent="0.25">
      <c r="A146" s="160"/>
      <c r="B146" s="162"/>
      <c r="C146" s="79">
        <v>44743</v>
      </c>
      <c r="D146" s="79">
        <v>44774</v>
      </c>
      <c r="E146" s="79">
        <v>44805</v>
      </c>
      <c r="F146" s="79">
        <v>44835</v>
      </c>
      <c r="G146" s="79">
        <v>44866</v>
      </c>
      <c r="H146" s="79">
        <v>44896</v>
      </c>
      <c r="I146" s="79">
        <v>44927</v>
      </c>
      <c r="J146" s="79">
        <v>44958</v>
      </c>
      <c r="K146" s="79">
        <v>44986</v>
      </c>
      <c r="L146" s="79">
        <v>45017</v>
      </c>
      <c r="M146" s="79">
        <v>45047</v>
      </c>
      <c r="N146" s="79">
        <v>45078</v>
      </c>
      <c r="O146" s="165" t="s">
        <v>22</v>
      </c>
      <c r="P146" s="166"/>
      <c r="Q146" s="167"/>
    </row>
    <row r="147" spans="1:17" x14ac:dyDescent="0.2">
      <c r="A147" s="168" t="s">
        <v>98</v>
      </c>
      <c r="B147" s="80">
        <v>1</v>
      </c>
      <c r="C147" s="81">
        <v>404.53100000000001</v>
      </c>
      <c r="D147" s="74">
        <v>811.18799999999999</v>
      </c>
      <c r="E147" s="74">
        <v>815.43799999999999</v>
      </c>
      <c r="F147" s="74">
        <v>1153.75</v>
      </c>
      <c r="G147" s="74">
        <v>916.68799999999999</v>
      </c>
      <c r="H147" s="74">
        <v>913</v>
      </c>
      <c r="I147" s="74">
        <v>818.53099999999995</v>
      </c>
      <c r="J147" s="74">
        <v>668.84400000000005</v>
      </c>
      <c r="K147" s="74">
        <v>660.375</v>
      </c>
      <c r="L147" s="74">
        <v>624.875</v>
      </c>
      <c r="M147" s="74">
        <v>671.40599999999995</v>
      </c>
      <c r="N147" s="82">
        <v>640.18799999999999</v>
      </c>
      <c r="O147" s="171"/>
      <c r="P147" s="172"/>
      <c r="Q147" s="173"/>
    </row>
    <row r="148" spans="1:17" x14ac:dyDescent="0.2">
      <c r="A148" s="169"/>
      <c r="B148" s="83">
        <v>2</v>
      </c>
      <c r="C148" s="84">
        <v>723.28099999999995</v>
      </c>
      <c r="D148" s="8">
        <v>770.31299999999999</v>
      </c>
      <c r="E148" s="8">
        <v>897</v>
      </c>
      <c r="F148" s="8"/>
      <c r="G148" s="8">
        <v>1007.31</v>
      </c>
      <c r="H148" s="8">
        <v>917.68799999999999</v>
      </c>
      <c r="I148" s="8">
        <v>808.09400000000005</v>
      </c>
      <c r="J148" s="8">
        <v>656.93799999999999</v>
      </c>
      <c r="K148" s="8">
        <v>645.28099999999995</v>
      </c>
      <c r="L148" s="8">
        <v>601.68799999999999</v>
      </c>
      <c r="M148" s="8">
        <v>657.93799999999999</v>
      </c>
      <c r="N148" s="77">
        <v>573.75</v>
      </c>
      <c r="O148" s="174" t="s">
        <v>113</v>
      </c>
      <c r="P148" s="179"/>
      <c r="Q148" s="180"/>
    </row>
    <row r="149" spans="1:17" x14ac:dyDescent="0.2">
      <c r="A149" s="169"/>
      <c r="B149" s="83">
        <v>3</v>
      </c>
      <c r="C149" s="84">
        <v>753.25</v>
      </c>
      <c r="D149" s="8">
        <v>766.84400000000005</v>
      </c>
      <c r="E149" s="8">
        <v>890</v>
      </c>
      <c r="F149" s="8">
        <v>1115.47</v>
      </c>
      <c r="G149" s="8">
        <v>1067.19</v>
      </c>
      <c r="H149" s="8">
        <v>741.875</v>
      </c>
      <c r="I149" s="8">
        <v>899.375</v>
      </c>
      <c r="J149" s="8">
        <v>643.15599999999995</v>
      </c>
      <c r="K149" s="8">
        <v>638.93799999999999</v>
      </c>
      <c r="L149" s="8">
        <v>633.96900000000005</v>
      </c>
      <c r="M149" s="8">
        <v>627.15599999999995</v>
      </c>
      <c r="N149" s="8">
        <v>616.56299999999999</v>
      </c>
      <c r="O149" s="177"/>
      <c r="P149" s="177"/>
      <c r="Q149" s="178"/>
    </row>
    <row r="150" spans="1:17" x14ac:dyDescent="0.2">
      <c r="A150" s="169"/>
      <c r="B150" s="83">
        <v>4</v>
      </c>
      <c r="C150" s="84">
        <v>757.46900000000005</v>
      </c>
      <c r="D150" s="8">
        <v>823.68799999999999</v>
      </c>
      <c r="E150" s="8">
        <v>875.65599999999995</v>
      </c>
      <c r="F150" s="8">
        <v>1117.47</v>
      </c>
      <c r="G150" s="8">
        <v>1107.81</v>
      </c>
      <c r="H150" s="8">
        <v>166.06299999999999</v>
      </c>
      <c r="I150" s="8">
        <v>869.18799999999999</v>
      </c>
      <c r="J150" s="8">
        <v>613.75</v>
      </c>
      <c r="K150" s="8">
        <v>615.21900000000005</v>
      </c>
      <c r="L150" s="8">
        <v>643.59400000000005</v>
      </c>
      <c r="M150" s="8">
        <v>643.46900000000005</v>
      </c>
      <c r="N150" s="77">
        <v>643.25</v>
      </c>
      <c r="O150" s="150"/>
      <c r="P150" s="151"/>
      <c r="Q150" s="152"/>
    </row>
    <row r="151" spans="1:17" x14ac:dyDescent="0.2">
      <c r="A151" s="169"/>
      <c r="B151" s="83">
        <v>5</v>
      </c>
      <c r="C151" s="84">
        <v>748</v>
      </c>
      <c r="D151" s="8">
        <v>841.84400000000005</v>
      </c>
      <c r="E151" s="8">
        <v>945.03099999999995</v>
      </c>
      <c r="F151" s="8">
        <v>1044.1300000000001</v>
      </c>
      <c r="G151" s="8">
        <v>1095.8800000000001</v>
      </c>
      <c r="H151" s="8">
        <v>493.81299999999999</v>
      </c>
      <c r="I151" s="8">
        <v>826.68799999999999</v>
      </c>
      <c r="J151" s="8">
        <v>726.93799999999999</v>
      </c>
      <c r="K151" s="8">
        <v>606.25</v>
      </c>
      <c r="L151" s="8">
        <v>632.96900000000005</v>
      </c>
      <c r="M151" s="8">
        <v>710.18799999999999</v>
      </c>
      <c r="N151" s="77">
        <v>726.625</v>
      </c>
      <c r="O151" s="153"/>
      <c r="P151" s="154"/>
      <c r="Q151" s="155"/>
    </row>
    <row r="152" spans="1:17" x14ac:dyDescent="0.2">
      <c r="A152" s="169"/>
      <c r="B152" s="83">
        <v>6</v>
      </c>
      <c r="C152" s="84">
        <v>501.375</v>
      </c>
      <c r="D152" s="8">
        <v>794.78099999999995</v>
      </c>
      <c r="E152" s="8">
        <v>950.31299999999999</v>
      </c>
      <c r="F152" s="8">
        <v>1067.53</v>
      </c>
      <c r="G152" s="8">
        <v>1065.25</v>
      </c>
      <c r="H152" s="8">
        <v>493.81299999999999</v>
      </c>
      <c r="I152" s="8">
        <v>908.21900000000005</v>
      </c>
      <c r="J152" s="8">
        <v>623.03099999999995</v>
      </c>
      <c r="K152" s="8">
        <v>618.65599999999995</v>
      </c>
      <c r="L152" s="8">
        <v>592.90599999999995</v>
      </c>
      <c r="M152" s="8">
        <v>298.81299999999999</v>
      </c>
      <c r="N152" s="77">
        <v>658.625</v>
      </c>
      <c r="O152" s="174"/>
      <c r="P152" s="179"/>
      <c r="Q152" s="180"/>
    </row>
    <row r="153" spans="1:17" x14ac:dyDescent="0.2">
      <c r="A153" s="169"/>
      <c r="B153" s="83">
        <v>7</v>
      </c>
      <c r="C153" s="84">
        <v>339.40600000000001</v>
      </c>
      <c r="D153" s="8">
        <v>794.03099999999995</v>
      </c>
      <c r="E153" s="8">
        <v>974.46900000000005</v>
      </c>
      <c r="F153" s="8">
        <v>1054.5</v>
      </c>
      <c r="G153" s="8">
        <v>1039.3399999999999</v>
      </c>
      <c r="H153" s="8">
        <v>846.375</v>
      </c>
      <c r="I153" s="8">
        <v>798.34400000000005</v>
      </c>
      <c r="J153" s="8">
        <v>618.96900000000005</v>
      </c>
      <c r="K153" s="8">
        <v>659.75</v>
      </c>
      <c r="L153" s="8">
        <v>596.18799999999999</v>
      </c>
      <c r="M153" s="8">
        <v>446.15600000000001</v>
      </c>
      <c r="N153" s="77">
        <v>606</v>
      </c>
      <c r="O153" s="150"/>
      <c r="P153" s="151"/>
      <c r="Q153" s="152"/>
    </row>
    <row r="154" spans="1:17" x14ac:dyDescent="0.2">
      <c r="A154" s="169"/>
      <c r="B154" s="83">
        <v>8</v>
      </c>
      <c r="C154" s="84">
        <v>767.18799999999999</v>
      </c>
      <c r="D154" s="8">
        <v>827.84400000000005</v>
      </c>
      <c r="E154" s="8">
        <v>1028.5899999999999</v>
      </c>
      <c r="F154" s="8">
        <v>1051.6600000000001</v>
      </c>
      <c r="G154" s="8">
        <v>1039.3399999999999</v>
      </c>
      <c r="H154" s="8">
        <v>807.46900000000005</v>
      </c>
      <c r="I154" s="8">
        <v>841.84400000000005</v>
      </c>
      <c r="J154" s="8">
        <v>597.96900000000005</v>
      </c>
      <c r="K154" s="8">
        <v>670.53099999999995</v>
      </c>
      <c r="L154" s="8">
        <v>597.25</v>
      </c>
      <c r="M154" s="8">
        <v>689.65599999999995</v>
      </c>
      <c r="N154" s="77">
        <v>620.81299999999999</v>
      </c>
      <c r="O154" s="150"/>
      <c r="P154" s="151"/>
      <c r="Q154" s="152"/>
    </row>
    <row r="155" spans="1:17" x14ac:dyDescent="0.2">
      <c r="A155" s="169"/>
      <c r="B155" s="83">
        <v>9</v>
      </c>
      <c r="C155" s="84">
        <v>780.75</v>
      </c>
      <c r="D155" s="8">
        <v>817.375</v>
      </c>
      <c r="E155" s="8">
        <v>955.84400000000005</v>
      </c>
      <c r="F155" s="8">
        <v>1037.31</v>
      </c>
      <c r="G155" s="8">
        <v>997.34400000000005</v>
      </c>
      <c r="H155" s="8">
        <v>772.03099999999995</v>
      </c>
      <c r="I155" s="8">
        <v>814.40599999999995</v>
      </c>
      <c r="J155" s="8">
        <v>526.53099999999995</v>
      </c>
      <c r="K155" s="8">
        <v>665.75</v>
      </c>
      <c r="L155" s="8">
        <v>591.71900000000005</v>
      </c>
      <c r="M155" s="8">
        <v>632.25</v>
      </c>
      <c r="N155" s="77">
        <v>695.06299999999999</v>
      </c>
      <c r="O155" s="150"/>
      <c r="P155" s="151"/>
      <c r="Q155" s="152"/>
    </row>
    <row r="156" spans="1:17" x14ac:dyDescent="0.2">
      <c r="A156" s="169"/>
      <c r="B156" s="83">
        <v>10</v>
      </c>
      <c r="C156" s="84">
        <v>728.31299999999999</v>
      </c>
      <c r="D156" s="8">
        <v>824.90599999999995</v>
      </c>
      <c r="E156" s="8">
        <v>588.125</v>
      </c>
      <c r="F156" s="8">
        <v>1044.9100000000001</v>
      </c>
      <c r="G156" s="8">
        <v>987.65599999999995</v>
      </c>
      <c r="H156" s="8">
        <v>784.68799999999999</v>
      </c>
      <c r="I156" s="8">
        <v>844.78099999999995</v>
      </c>
      <c r="J156" s="8">
        <v>543.09400000000005</v>
      </c>
      <c r="K156" s="8">
        <v>666.28099999999995</v>
      </c>
      <c r="L156" s="8">
        <v>584.53099999999995</v>
      </c>
      <c r="M156" s="8">
        <v>682.31299999999999</v>
      </c>
      <c r="N156" s="77">
        <v>700.625</v>
      </c>
      <c r="O156" s="150"/>
      <c r="P156" s="151"/>
      <c r="Q156" s="152"/>
    </row>
    <row r="157" spans="1:17" x14ac:dyDescent="0.2">
      <c r="A157" s="169"/>
      <c r="B157" s="83">
        <v>11</v>
      </c>
      <c r="C157" s="84">
        <v>777.21900000000005</v>
      </c>
      <c r="D157" s="8">
        <v>803.59400000000005</v>
      </c>
      <c r="E157" s="8">
        <v>10.75</v>
      </c>
      <c r="F157" s="8">
        <v>1036.5899999999999</v>
      </c>
      <c r="G157" s="8">
        <v>960.18799999999999</v>
      </c>
      <c r="H157" s="8">
        <v>789.90599999999995</v>
      </c>
      <c r="I157" s="8">
        <v>838.90599999999995</v>
      </c>
      <c r="J157" s="8">
        <v>475.15600000000001</v>
      </c>
      <c r="K157" s="8">
        <v>652.84400000000005</v>
      </c>
      <c r="L157" s="8">
        <v>632.25</v>
      </c>
      <c r="M157" s="8">
        <v>512.68799999999999</v>
      </c>
      <c r="N157" s="77">
        <v>716.625</v>
      </c>
      <c r="O157" s="150"/>
      <c r="P157" s="151"/>
      <c r="Q157" s="152"/>
    </row>
    <row r="158" spans="1:17" x14ac:dyDescent="0.2">
      <c r="A158" s="169"/>
      <c r="B158" s="83">
        <v>12</v>
      </c>
      <c r="C158" s="84">
        <v>767.81299999999999</v>
      </c>
      <c r="D158" s="8">
        <v>815.56299999999999</v>
      </c>
      <c r="E158" s="8">
        <v>10.811999999999999</v>
      </c>
      <c r="F158" s="8">
        <v>922.15599999999995</v>
      </c>
      <c r="G158" s="8">
        <v>925.75</v>
      </c>
      <c r="H158" s="8">
        <v>760.53099999999995</v>
      </c>
      <c r="I158" s="8">
        <v>844.25</v>
      </c>
      <c r="J158" s="8">
        <v>496.93799999999999</v>
      </c>
      <c r="K158" s="8">
        <v>674.84400000000005</v>
      </c>
      <c r="L158" s="8">
        <v>754.59400000000005</v>
      </c>
      <c r="M158" s="8">
        <v>473.18799999999999</v>
      </c>
      <c r="N158" s="77">
        <v>776.31299999999999</v>
      </c>
      <c r="O158" s="185"/>
      <c r="P158" s="186"/>
      <c r="Q158" s="187"/>
    </row>
    <row r="159" spans="1:17" x14ac:dyDescent="0.2">
      <c r="A159" s="169"/>
      <c r="B159" s="83">
        <v>13</v>
      </c>
      <c r="C159" s="84">
        <v>832.78099999999995</v>
      </c>
      <c r="D159" s="8">
        <v>805.56299999999999</v>
      </c>
      <c r="E159" s="8">
        <v>35.75</v>
      </c>
      <c r="F159" s="8">
        <v>197.625</v>
      </c>
      <c r="G159" s="8">
        <v>1102.31</v>
      </c>
      <c r="H159" s="8">
        <v>780.56299999999999</v>
      </c>
      <c r="I159" s="8">
        <v>830.71900000000005</v>
      </c>
      <c r="J159" s="8">
        <v>479.625</v>
      </c>
      <c r="K159" s="8">
        <v>666.375</v>
      </c>
      <c r="L159" s="8">
        <v>945.09400000000005</v>
      </c>
      <c r="M159" s="8">
        <v>674.81299999999999</v>
      </c>
      <c r="N159" s="77">
        <v>764.93799999999999</v>
      </c>
      <c r="O159" s="174"/>
      <c r="P159" s="179"/>
      <c r="Q159" s="180"/>
    </row>
    <row r="160" spans="1:17" x14ac:dyDescent="0.2">
      <c r="A160" s="169"/>
      <c r="B160" s="83">
        <v>14</v>
      </c>
      <c r="C160" s="84">
        <v>747.56299999999999</v>
      </c>
      <c r="D160" s="8">
        <v>805.06299999999999</v>
      </c>
      <c r="E160" s="8">
        <v>11.5</v>
      </c>
      <c r="F160" s="8">
        <v>136.15600000000001</v>
      </c>
      <c r="G160" s="8">
        <v>1244.0899999999999</v>
      </c>
      <c r="H160" s="8">
        <v>847.125</v>
      </c>
      <c r="I160" s="8">
        <v>798.15599999999995</v>
      </c>
      <c r="J160" s="8">
        <v>538.59400000000005</v>
      </c>
      <c r="K160" s="8">
        <v>614.75</v>
      </c>
      <c r="L160" s="8">
        <v>674.81299999999999</v>
      </c>
      <c r="M160" s="8">
        <v>686.31299999999999</v>
      </c>
      <c r="N160" s="77">
        <v>769.68799999999999</v>
      </c>
      <c r="O160" s="174"/>
      <c r="P160" s="179"/>
      <c r="Q160" s="180"/>
    </row>
    <row r="161" spans="1:17" x14ac:dyDescent="0.2">
      <c r="A161" s="169"/>
      <c r="B161" s="83">
        <v>15</v>
      </c>
      <c r="C161" s="84">
        <v>784.81299999999999</v>
      </c>
      <c r="D161" s="8">
        <v>817.59400000000005</v>
      </c>
      <c r="E161" s="8">
        <v>5.90625</v>
      </c>
      <c r="F161" s="8">
        <v>164.25</v>
      </c>
      <c r="G161" s="8">
        <v>1244.0899999999999</v>
      </c>
      <c r="H161" s="8">
        <v>760.5</v>
      </c>
      <c r="I161" s="8">
        <v>805.06299999999999</v>
      </c>
      <c r="J161" s="8">
        <v>623.375</v>
      </c>
      <c r="K161" s="8">
        <v>626.625</v>
      </c>
      <c r="L161" s="8">
        <v>680.96900000000005</v>
      </c>
      <c r="M161" s="8">
        <v>691.46900000000005</v>
      </c>
      <c r="N161" s="77">
        <v>688.31299999999999</v>
      </c>
      <c r="O161" s="150"/>
      <c r="P161" s="151"/>
      <c r="Q161" s="152"/>
    </row>
    <row r="162" spans="1:17" x14ac:dyDescent="0.2">
      <c r="A162" s="169"/>
      <c r="B162" s="83">
        <v>16</v>
      </c>
      <c r="C162" s="84">
        <v>771.125</v>
      </c>
      <c r="D162" s="8">
        <v>850.53099999999995</v>
      </c>
      <c r="E162" s="8">
        <v>6.8125</v>
      </c>
      <c r="F162" s="8">
        <v>221.875</v>
      </c>
      <c r="G162" s="8">
        <v>1409.69</v>
      </c>
      <c r="H162" s="8">
        <v>664.625</v>
      </c>
      <c r="I162" s="8">
        <v>786.71900000000005</v>
      </c>
      <c r="J162" s="8">
        <v>603.34400000000005</v>
      </c>
      <c r="K162" s="8">
        <v>622.65599999999995</v>
      </c>
      <c r="L162" s="8">
        <v>687.18799999999999</v>
      </c>
      <c r="M162" s="8">
        <v>685.03099999999995</v>
      </c>
      <c r="N162" s="77">
        <v>825.81</v>
      </c>
      <c r="O162" s="153"/>
      <c r="P162" s="154"/>
      <c r="Q162" s="155"/>
    </row>
    <row r="163" spans="1:17" x14ac:dyDescent="0.2">
      <c r="A163" s="169"/>
      <c r="B163" s="83">
        <v>17</v>
      </c>
      <c r="C163" s="84">
        <v>767.78099999999995</v>
      </c>
      <c r="D163" s="8">
        <v>879.90599999999995</v>
      </c>
      <c r="E163" s="8">
        <v>4.75</v>
      </c>
      <c r="F163" s="8">
        <v>211.43799999999999</v>
      </c>
      <c r="G163" s="8">
        <v>1468.5</v>
      </c>
      <c r="H163" s="8">
        <v>768.25</v>
      </c>
      <c r="I163" s="8">
        <v>849.18799999999999</v>
      </c>
      <c r="J163" s="8">
        <v>613.5</v>
      </c>
      <c r="K163" s="8">
        <v>611.75</v>
      </c>
      <c r="L163" s="8">
        <v>659.875</v>
      </c>
      <c r="M163" s="8">
        <v>665.625</v>
      </c>
      <c r="N163" s="77">
        <v>782.875</v>
      </c>
      <c r="O163" s="150"/>
      <c r="P163" s="151"/>
      <c r="Q163" s="152"/>
    </row>
    <row r="164" spans="1:17" x14ac:dyDescent="0.2">
      <c r="A164" s="169"/>
      <c r="B164" s="83">
        <v>18</v>
      </c>
      <c r="C164" s="84">
        <v>767.81299999999999</v>
      </c>
      <c r="D164" s="8">
        <v>878.03099999999995</v>
      </c>
      <c r="E164" s="8">
        <v>7.25</v>
      </c>
      <c r="F164" s="8">
        <v>230.21899999999999</v>
      </c>
      <c r="G164" s="8">
        <v>1406.56</v>
      </c>
      <c r="H164" s="8">
        <v>779.5</v>
      </c>
      <c r="I164" s="8">
        <v>869.34400000000005</v>
      </c>
      <c r="J164" s="8">
        <v>604.75</v>
      </c>
      <c r="K164" s="8">
        <v>612.28099999999995</v>
      </c>
      <c r="L164" s="8">
        <v>680.34400000000005</v>
      </c>
      <c r="M164" s="8">
        <v>660.03099999999995</v>
      </c>
      <c r="N164" s="77">
        <v>791.25</v>
      </c>
      <c r="O164" s="150"/>
      <c r="P164" s="151"/>
      <c r="Q164" s="152"/>
    </row>
    <row r="165" spans="1:17" x14ac:dyDescent="0.2">
      <c r="A165" s="169"/>
      <c r="B165" s="83">
        <v>19</v>
      </c>
      <c r="C165" s="84">
        <v>764.31299999999999</v>
      </c>
      <c r="D165" s="8">
        <v>870.25</v>
      </c>
      <c r="E165" s="8">
        <v>9.56</v>
      </c>
      <c r="F165" s="8">
        <v>236.93799999999999</v>
      </c>
      <c r="G165" s="8">
        <v>1340.5</v>
      </c>
      <c r="H165" s="8">
        <v>810.96900000000005</v>
      </c>
      <c r="I165" s="8">
        <v>766.34400000000005</v>
      </c>
      <c r="J165" s="8">
        <v>632.125</v>
      </c>
      <c r="K165" s="8">
        <v>631.53099999999995</v>
      </c>
      <c r="L165" s="8">
        <v>720.25</v>
      </c>
      <c r="M165" s="8">
        <v>656.03099999999995</v>
      </c>
      <c r="N165" s="77">
        <v>907.375</v>
      </c>
      <c r="O165" s="150"/>
      <c r="P165" s="151"/>
      <c r="Q165" s="152"/>
    </row>
    <row r="166" spans="1:17" x14ac:dyDescent="0.2">
      <c r="A166" s="169"/>
      <c r="B166" s="83">
        <v>20</v>
      </c>
      <c r="C166" s="84">
        <v>770.71900000000005</v>
      </c>
      <c r="D166" s="8">
        <v>839.78099999999995</v>
      </c>
      <c r="E166" s="8">
        <v>8.65</v>
      </c>
      <c r="F166" s="8">
        <v>272.90600000000001</v>
      </c>
      <c r="G166" s="8">
        <v>1285</v>
      </c>
      <c r="H166" s="8">
        <v>787</v>
      </c>
      <c r="I166" s="8">
        <v>803.71900000000005</v>
      </c>
      <c r="J166" s="8">
        <v>658.875</v>
      </c>
      <c r="K166" s="8">
        <v>652.53099999999995</v>
      </c>
      <c r="L166" s="8">
        <v>685.68799999999999</v>
      </c>
      <c r="M166" s="8">
        <v>628.96900000000005</v>
      </c>
      <c r="N166" s="77">
        <v>715.81299999999999</v>
      </c>
      <c r="O166" s="153"/>
      <c r="P166" s="154"/>
      <c r="Q166" s="155"/>
    </row>
    <row r="167" spans="1:17" x14ac:dyDescent="0.2">
      <c r="A167" s="169"/>
      <c r="B167" s="83">
        <v>21</v>
      </c>
      <c r="C167" s="84">
        <v>815.96900000000005</v>
      </c>
      <c r="D167" s="8">
        <v>848.90599999999995</v>
      </c>
      <c r="E167" s="8">
        <v>15.65</v>
      </c>
      <c r="F167" s="8">
        <v>250.68799999999999</v>
      </c>
      <c r="G167" s="8">
        <v>1284.75</v>
      </c>
      <c r="H167" s="8">
        <v>862.56299999999999</v>
      </c>
      <c r="I167" s="8">
        <v>771.5</v>
      </c>
      <c r="J167" s="8">
        <v>621.06299999999999</v>
      </c>
      <c r="K167" s="8">
        <v>611.06299999999999</v>
      </c>
      <c r="L167" s="8">
        <v>708.75</v>
      </c>
      <c r="M167" s="8">
        <v>617.75</v>
      </c>
      <c r="N167" s="77">
        <v>732.06299999999999</v>
      </c>
      <c r="O167" s="150"/>
      <c r="P167" s="151"/>
      <c r="Q167" s="152"/>
    </row>
    <row r="168" spans="1:17" x14ac:dyDescent="0.2">
      <c r="A168" s="169"/>
      <c r="B168" s="83">
        <v>22</v>
      </c>
      <c r="C168" s="84">
        <v>780.75</v>
      </c>
      <c r="D168" s="8">
        <v>880.78099999999995</v>
      </c>
      <c r="E168" s="8">
        <v>16.87</v>
      </c>
      <c r="F168" s="8">
        <v>296.78100000000001</v>
      </c>
      <c r="G168" s="8">
        <v>1167.28</v>
      </c>
      <c r="H168" s="8">
        <v>861.68799999999999</v>
      </c>
      <c r="I168" s="8">
        <v>787.625</v>
      </c>
      <c r="J168" s="8">
        <v>609.06299999999999</v>
      </c>
      <c r="K168" s="8">
        <v>615.09400000000005</v>
      </c>
      <c r="L168" s="8">
        <v>754.875</v>
      </c>
      <c r="M168" s="8">
        <v>651.18799999999999</v>
      </c>
      <c r="N168" s="77">
        <v>754.06299999999999</v>
      </c>
      <c r="O168" s="150"/>
      <c r="P168" s="151"/>
      <c r="Q168" s="152"/>
    </row>
    <row r="169" spans="1:17" x14ac:dyDescent="0.2">
      <c r="A169" s="169"/>
      <c r="B169" s="83">
        <v>23</v>
      </c>
      <c r="C169" s="84">
        <v>770.96900000000005</v>
      </c>
      <c r="D169" s="8">
        <v>868.84400000000005</v>
      </c>
      <c r="E169" s="8">
        <v>19.559999999999999</v>
      </c>
      <c r="F169" s="8">
        <v>341.375</v>
      </c>
      <c r="G169" s="8">
        <v>975.375</v>
      </c>
      <c r="H169" s="8">
        <v>840.5</v>
      </c>
      <c r="I169" s="8">
        <v>777.71900000000005</v>
      </c>
      <c r="J169" s="8">
        <v>593.46900000000005</v>
      </c>
      <c r="K169" s="8">
        <v>625.34400000000005</v>
      </c>
      <c r="L169" s="8">
        <v>766.65599999999995</v>
      </c>
      <c r="M169" s="8">
        <v>817.125</v>
      </c>
      <c r="N169" s="77">
        <v>715.5</v>
      </c>
      <c r="O169" s="150"/>
      <c r="P169" s="151"/>
      <c r="Q169" s="152"/>
    </row>
    <row r="170" spans="1:17" x14ac:dyDescent="0.2">
      <c r="A170" s="169"/>
      <c r="B170" s="83">
        <v>24</v>
      </c>
      <c r="C170" s="84">
        <v>764.53099999999995</v>
      </c>
      <c r="D170" s="8">
        <v>856.125</v>
      </c>
      <c r="E170" s="8">
        <v>0.93</v>
      </c>
      <c r="F170" s="8">
        <v>384.06299999999999</v>
      </c>
      <c r="G170" s="8">
        <v>985.31299999999999</v>
      </c>
      <c r="H170" s="8">
        <v>799.59400000000005</v>
      </c>
      <c r="I170" s="8">
        <v>463.03100000000001</v>
      </c>
      <c r="J170" s="8">
        <v>635.18799999999999</v>
      </c>
      <c r="K170" s="8">
        <v>613.68799999999999</v>
      </c>
      <c r="L170" s="8">
        <v>742.53099999999995</v>
      </c>
      <c r="M170" s="8">
        <v>639.375</v>
      </c>
      <c r="N170" s="77">
        <v>817.75</v>
      </c>
      <c r="O170" s="150"/>
      <c r="P170" s="151"/>
      <c r="Q170" s="152"/>
    </row>
    <row r="171" spans="1:17" x14ac:dyDescent="0.2">
      <c r="A171" s="169"/>
      <c r="B171" s="83">
        <v>25</v>
      </c>
      <c r="C171" s="84">
        <v>701.25</v>
      </c>
      <c r="D171" s="8">
        <v>740.65599999999995</v>
      </c>
      <c r="E171" s="8">
        <v>1204.8800000000001</v>
      </c>
      <c r="F171" s="8">
        <v>307.875</v>
      </c>
      <c r="G171" s="8">
        <v>931.625</v>
      </c>
      <c r="H171" s="8">
        <v>816.71900000000005</v>
      </c>
      <c r="I171" s="8">
        <v>507.09399999999999</v>
      </c>
      <c r="J171" s="8">
        <v>610.78099999999995</v>
      </c>
      <c r="K171" s="8">
        <v>606.625</v>
      </c>
      <c r="L171" s="8">
        <v>662.03099999999995</v>
      </c>
      <c r="M171" s="8">
        <v>795.625</v>
      </c>
      <c r="N171" s="77">
        <v>799.875</v>
      </c>
      <c r="O171" s="150"/>
      <c r="P171" s="151"/>
      <c r="Q171" s="152"/>
    </row>
    <row r="172" spans="1:17" x14ac:dyDescent="0.2">
      <c r="A172" s="169"/>
      <c r="B172" s="83">
        <v>26</v>
      </c>
      <c r="C172" s="84">
        <v>800.96900000000005</v>
      </c>
      <c r="D172" s="8">
        <v>811.90599999999995</v>
      </c>
      <c r="E172" s="8">
        <v>1210.31</v>
      </c>
      <c r="F172" s="8">
        <v>271.28100000000001</v>
      </c>
      <c r="G172" s="8">
        <v>905.125</v>
      </c>
      <c r="H172" s="8">
        <v>742.84400000000005</v>
      </c>
      <c r="I172" s="8">
        <v>744.06299999999999</v>
      </c>
      <c r="J172" s="8">
        <v>609.40599999999995</v>
      </c>
      <c r="K172" s="8">
        <v>614.03099999999995</v>
      </c>
      <c r="L172" s="8">
        <v>688.53099999999995</v>
      </c>
      <c r="M172" s="8">
        <v>641.06299999999999</v>
      </c>
      <c r="N172" s="77">
        <v>874.5</v>
      </c>
      <c r="O172" s="150"/>
      <c r="P172" s="151"/>
      <c r="Q172" s="152"/>
    </row>
    <row r="173" spans="1:17" x14ac:dyDescent="0.2">
      <c r="A173" s="169"/>
      <c r="B173" s="83">
        <v>27</v>
      </c>
      <c r="C173" s="84">
        <v>781.90599999999995</v>
      </c>
      <c r="D173" s="8">
        <v>810.93799999999999</v>
      </c>
      <c r="E173" s="8">
        <v>1183.8399999999999</v>
      </c>
      <c r="F173" s="8">
        <v>233.68799999999999</v>
      </c>
      <c r="G173" s="8">
        <v>917.21900000000005</v>
      </c>
      <c r="H173" s="8">
        <v>519.40599999999995</v>
      </c>
      <c r="I173" s="8">
        <v>860.21900000000005</v>
      </c>
      <c r="J173" s="8">
        <v>641.03099999999995</v>
      </c>
      <c r="K173" s="8">
        <v>628.96900000000005</v>
      </c>
      <c r="L173" s="8">
        <v>684.06299999999999</v>
      </c>
      <c r="M173" s="8">
        <v>648.06299999999999</v>
      </c>
      <c r="N173" s="77">
        <v>793.5</v>
      </c>
      <c r="O173" s="153"/>
      <c r="P173" s="154"/>
      <c r="Q173" s="155"/>
    </row>
    <row r="174" spans="1:17" x14ac:dyDescent="0.2">
      <c r="A174" s="169"/>
      <c r="B174" s="83">
        <v>28</v>
      </c>
      <c r="C174" s="84">
        <v>786.53099999999995</v>
      </c>
      <c r="D174" s="8">
        <v>808.375</v>
      </c>
      <c r="E174" s="8">
        <v>1158.4100000000001</v>
      </c>
      <c r="F174" s="8">
        <v>624.84400000000005</v>
      </c>
      <c r="G174" s="8">
        <v>913.68799999999999</v>
      </c>
      <c r="H174" s="8">
        <v>860.43799999999999</v>
      </c>
      <c r="I174" s="8">
        <v>640.71900000000005</v>
      </c>
      <c r="J174" s="8">
        <v>639.40599999999995</v>
      </c>
      <c r="K174" s="8">
        <v>604.40599999999995</v>
      </c>
      <c r="L174" s="8">
        <v>648.625</v>
      </c>
      <c r="M174" s="8">
        <v>640.68799999999999</v>
      </c>
      <c r="N174" s="77">
        <v>764.56299999999999</v>
      </c>
      <c r="O174" s="150"/>
      <c r="P174" s="151"/>
      <c r="Q174" s="152"/>
    </row>
    <row r="175" spans="1:17" x14ac:dyDescent="0.2">
      <c r="A175" s="169"/>
      <c r="B175" s="83">
        <v>29</v>
      </c>
      <c r="C175" s="84">
        <v>803.46900000000005</v>
      </c>
      <c r="D175" s="8">
        <v>805.69600000000003</v>
      </c>
      <c r="E175" s="8">
        <v>1192.25</v>
      </c>
      <c r="F175" s="8">
        <v>788.46900000000005</v>
      </c>
      <c r="G175" s="8">
        <v>927.71900000000005</v>
      </c>
      <c r="H175" s="8">
        <v>909.93799999999999</v>
      </c>
      <c r="I175" s="8">
        <v>686.25</v>
      </c>
      <c r="J175" s="71"/>
      <c r="K175" s="8">
        <v>624.96900000000005</v>
      </c>
      <c r="L175" s="8">
        <v>681.34400000000005</v>
      </c>
      <c r="M175" s="8">
        <v>763.375</v>
      </c>
      <c r="N175" s="77">
        <v>851.31299999999999</v>
      </c>
      <c r="O175" s="150"/>
      <c r="P175" s="151"/>
      <c r="Q175" s="152"/>
    </row>
    <row r="176" spans="1:17" x14ac:dyDescent="0.2">
      <c r="A176" s="169"/>
      <c r="B176" s="83">
        <v>30</v>
      </c>
      <c r="C176" s="84">
        <v>764.21900000000005</v>
      </c>
      <c r="D176" s="8">
        <v>824.03099999999995</v>
      </c>
      <c r="E176" s="8">
        <v>1139.53</v>
      </c>
      <c r="F176" s="8">
        <v>461.43799999999999</v>
      </c>
      <c r="G176" s="8">
        <v>932.28099999999995</v>
      </c>
      <c r="H176" s="8">
        <v>873.93799999999999</v>
      </c>
      <c r="I176" s="8">
        <v>675.59400000000005</v>
      </c>
      <c r="J176" s="71"/>
      <c r="K176" s="8">
        <v>611.15599999999995</v>
      </c>
      <c r="L176" s="8">
        <v>657</v>
      </c>
      <c r="M176" s="8">
        <v>707.625</v>
      </c>
      <c r="N176" s="77">
        <v>788.43799999999999</v>
      </c>
      <c r="O176" s="150"/>
      <c r="P176" s="151"/>
      <c r="Q176" s="152"/>
    </row>
    <row r="177" spans="1:17" ht="15.75" thickBot="1" x14ac:dyDescent="0.25">
      <c r="A177" s="170"/>
      <c r="B177" s="85">
        <v>31</v>
      </c>
      <c r="C177" s="86">
        <v>764.84400000000005</v>
      </c>
      <c r="D177" s="87">
        <v>860.18799999999999</v>
      </c>
      <c r="E177" s="70"/>
      <c r="F177" s="26">
        <v>461.43799999999999</v>
      </c>
      <c r="G177" s="70"/>
      <c r="H177" s="26">
        <v>811.125</v>
      </c>
      <c r="I177" s="26">
        <v>650.81299999999999</v>
      </c>
      <c r="J177" s="70"/>
      <c r="K177" s="26">
        <v>604.78099999999995</v>
      </c>
      <c r="L177" s="70"/>
      <c r="M177" s="26">
        <v>680.68799999999999</v>
      </c>
      <c r="N177" s="78"/>
      <c r="O177" s="156"/>
      <c r="P177" s="157"/>
      <c r="Q177" s="158"/>
    </row>
    <row r="178" spans="1:17" ht="15.75" thickBot="1" x14ac:dyDescent="0.25">
      <c r="A178" s="159" t="s">
        <v>46</v>
      </c>
      <c r="B178" s="161" t="s">
        <v>43</v>
      </c>
      <c r="C178" s="163" t="s">
        <v>65</v>
      </c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4"/>
    </row>
    <row r="179" spans="1:17" ht="66" customHeight="1" thickBot="1" x14ac:dyDescent="0.25">
      <c r="A179" s="160"/>
      <c r="B179" s="162"/>
      <c r="C179" s="79">
        <v>45108</v>
      </c>
      <c r="D179" s="79">
        <v>45139</v>
      </c>
      <c r="E179" s="79">
        <v>45170</v>
      </c>
      <c r="F179" s="79">
        <v>45200</v>
      </c>
      <c r="G179" s="79">
        <v>45231</v>
      </c>
      <c r="H179" s="79">
        <v>45261</v>
      </c>
      <c r="I179" s="79">
        <v>45292</v>
      </c>
      <c r="J179" s="79">
        <v>45323</v>
      </c>
      <c r="K179" s="79">
        <v>45352</v>
      </c>
      <c r="L179" s="79">
        <v>45383</v>
      </c>
      <c r="M179" s="79">
        <v>45413</v>
      </c>
      <c r="N179" s="79">
        <v>45444</v>
      </c>
      <c r="O179" s="165" t="s">
        <v>22</v>
      </c>
      <c r="P179" s="166"/>
      <c r="Q179" s="167"/>
    </row>
    <row r="180" spans="1:17" x14ac:dyDescent="0.2">
      <c r="A180" s="168" t="s">
        <v>114</v>
      </c>
      <c r="B180" s="80">
        <v>1</v>
      </c>
      <c r="C180" s="81">
        <v>605.31299999999999</v>
      </c>
      <c r="D180" s="74">
        <v>1012.63</v>
      </c>
      <c r="E180" s="74">
        <v>851.625</v>
      </c>
      <c r="F180" s="74">
        <v>675.625</v>
      </c>
      <c r="G180" s="74">
        <v>853.68</v>
      </c>
      <c r="H180" s="74">
        <v>873.5</v>
      </c>
      <c r="I180" s="74">
        <v>748.40599999999995</v>
      </c>
      <c r="J180" s="74">
        <v>763.625</v>
      </c>
      <c r="K180" s="74">
        <v>993.06299999999999</v>
      </c>
      <c r="L180" s="74">
        <v>980.18799999999999</v>
      </c>
      <c r="M180" s="74">
        <v>1003.88</v>
      </c>
      <c r="N180" s="82"/>
      <c r="O180" s="171"/>
      <c r="P180" s="172"/>
      <c r="Q180" s="173"/>
    </row>
    <row r="181" spans="1:17" x14ac:dyDescent="0.2">
      <c r="A181" s="169"/>
      <c r="B181" s="83">
        <v>2</v>
      </c>
      <c r="C181" s="84">
        <v>634.18799999999999</v>
      </c>
      <c r="D181" s="8">
        <v>913.75</v>
      </c>
      <c r="E181" s="8">
        <v>856.56299999999999</v>
      </c>
      <c r="F181" s="8">
        <v>731.43799999999999</v>
      </c>
      <c r="G181" s="8">
        <v>849.68799999999999</v>
      </c>
      <c r="H181" s="8">
        <v>825.68799999999999</v>
      </c>
      <c r="I181" s="8">
        <v>780.31299999999999</v>
      </c>
      <c r="J181" s="8">
        <v>806.5</v>
      </c>
      <c r="K181" s="8">
        <v>1017.56</v>
      </c>
      <c r="L181" s="8">
        <v>1063.69</v>
      </c>
      <c r="M181" s="8">
        <v>897.93799999999999</v>
      </c>
      <c r="N181" s="77"/>
      <c r="O181" s="174"/>
      <c r="P181" s="179"/>
      <c r="Q181" s="180"/>
    </row>
    <row r="182" spans="1:17" x14ac:dyDescent="0.2">
      <c r="A182" s="169"/>
      <c r="B182" s="83">
        <v>3</v>
      </c>
      <c r="C182" s="84">
        <v>710.68799999999999</v>
      </c>
      <c r="D182" s="8">
        <v>856.375</v>
      </c>
      <c r="E182" s="8">
        <v>891.43799999999999</v>
      </c>
      <c r="F182" s="8">
        <v>940.43799999999999</v>
      </c>
      <c r="G182" s="8">
        <v>688.25</v>
      </c>
      <c r="H182" s="8">
        <v>831.375</v>
      </c>
      <c r="I182" s="8">
        <v>763.875</v>
      </c>
      <c r="J182" s="8">
        <v>805.375</v>
      </c>
      <c r="K182" s="8">
        <v>967.81299999999999</v>
      </c>
      <c r="L182" s="8">
        <v>1117.31</v>
      </c>
      <c r="M182" s="8">
        <v>910.75</v>
      </c>
      <c r="N182" s="8"/>
      <c r="O182" s="177"/>
      <c r="P182" s="177"/>
      <c r="Q182" s="178"/>
    </row>
    <row r="183" spans="1:17" x14ac:dyDescent="0.2">
      <c r="A183" s="169"/>
      <c r="B183" s="83">
        <v>4</v>
      </c>
      <c r="C183" s="84">
        <v>696</v>
      </c>
      <c r="D183" s="8">
        <v>1058.81</v>
      </c>
      <c r="E183" s="8">
        <v>927.5</v>
      </c>
      <c r="F183" s="8">
        <v>879.93799999999999</v>
      </c>
      <c r="G183" s="8">
        <v>736.125</v>
      </c>
      <c r="H183" s="8">
        <v>950</v>
      </c>
      <c r="I183" s="8">
        <v>848.43799999999999</v>
      </c>
      <c r="J183" s="8">
        <v>806.81299999999999</v>
      </c>
      <c r="K183" s="8">
        <v>975.875</v>
      </c>
      <c r="L183" s="8">
        <v>1072.1300000000001</v>
      </c>
      <c r="M183" s="8">
        <v>891.81299999999999</v>
      </c>
      <c r="N183" s="77"/>
      <c r="O183" s="150"/>
      <c r="P183" s="151"/>
      <c r="Q183" s="152"/>
    </row>
    <row r="184" spans="1:17" x14ac:dyDescent="0.2">
      <c r="A184" s="169"/>
      <c r="B184" s="83">
        <v>5</v>
      </c>
      <c r="C184" s="84">
        <v>732.25</v>
      </c>
      <c r="D184" s="8">
        <v>1010.5</v>
      </c>
      <c r="E184" s="8">
        <v>908.06299999999999</v>
      </c>
      <c r="F184" s="8">
        <v>912.5</v>
      </c>
      <c r="G184" s="8">
        <v>652.375</v>
      </c>
      <c r="H184" s="8">
        <v>1031.3800000000001</v>
      </c>
      <c r="I184" s="8">
        <v>860.56299999999999</v>
      </c>
      <c r="J184" s="8">
        <v>821.06299999999999</v>
      </c>
      <c r="K184" s="8">
        <v>1032.56</v>
      </c>
      <c r="L184" s="8">
        <v>931.93799999999999</v>
      </c>
      <c r="M184" s="8">
        <v>885.75</v>
      </c>
      <c r="N184" s="77"/>
      <c r="O184" s="153"/>
      <c r="P184" s="154"/>
      <c r="Q184" s="155"/>
    </row>
    <row r="185" spans="1:17" x14ac:dyDescent="0.2">
      <c r="A185" s="169"/>
      <c r="B185" s="83">
        <v>6</v>
      </c>
      <c r="C185" s="84">
        <v>759.875</v>
      </c>
      <c r="D185" s="8">
        <v>1043.25</v>
      </c>
      <c r="E185" s="8">
        <v>909.125</v>
      </c>
      <c r="F185" s="8">
        <v>797.68799999999999</v>
      </c>
      <c r="G185" s="8">
        <v>695.125</v>
      </c>
      <c r="H185" s="8">
        <v>910.375</v>
      </c>
      <c r="I185" s="8">
        <v>891.19</v>
      </c>
      <c r="J185" s="8">
        <v>760.875</v>
      </c>
      <c r="K185" s="8">
        <v>989.75</v>
      </c>
      <c r="L185" s="8">
        <v>659.375</v>
      </c>
      <c r="M185" s="8">
        <v>910.68799999999999</v>
      </c>
      <c r="N185" s="77"/>
      <c r="O185" s="174"/>
      <c r="P185" s="179"/>
      <c r="Q185" s="180"/>
    </row>
    <row r="186" spans="1:17" x14ac:dyDescent="0.2">
      <c r="A186" s="169"/>
      <c r="B186" s="83">
        <v>7</v>
      </c>
      <c r="C186" s="84">
        <v>758.93799999999999</v>
      </c>
      <c r="D186" s="8">
        <v>1030.19</v>
      </c>
      <c r="E186" s="8">
        <v>852.81299999999999</v>
      </c>
      <c r="F186" s="8">
        <v>766.56299999999999</v>
      </c>
      <c r="G186" s="8">
        <v>718.06299999999999</v>
      </c>
      <c r="H186" s="8">
        <v>906</v>
      </c>
      <c r="I186" s="8">
        <v>905.25</v>
      </c>
      <c r="J186" s="8">
        <v>801.375</v>
      </c>
      <c r="K186" s="8">
        <v>980.31299999999999</v>
      </c>
      <c r="L186" s="8">
        <v>624.875</v>
      </c>
      <c r="M186" s="8">
        <v>893.56299999999999</v>
      </c>
      <c r="N186" s="77"/>
      <c r="O186" s="150"/>
      <c r="P186" s="151"/>
      <c r="Q186" s="152"/>
    </row>
    <row r="187" spans="1:17" x14ac:dyDescent="0.2">
      <c r="A187" s="169"/>
      <c r="B187" s="83">
        <v>8</v>
      </c>
      <c r="C187" s="84">
        <v>759.93799999999999</v>
      </c>
      <c r="D187" s="8">
        <v>982.25</v>
      </c>
      <c r="E187" s="8">
        <v>727.56299999999999</v>
      </c>
      <c r="F187" s="8">
        <v>747.375</v>
      </c>
      <c r="G187" s="8">
        <v>831.43799999999999</v>
      </c>
      <c r="H187" s="8">
        <v>861.18799999999999</v>
      </c>
      <c r="I187" s="8">
        <v>856.93799999999999</v>
      </c>
      <c r="J187" s="8">
        <v>771.375</v>
      </c>
      <c r="K187" s="8">
        <v>946.5</v>
      </c>
      <c r="L187" s="8">
        <v>1022.19</v>
      </c>
      <c r="M187" s="8">
        <v>913.25</v>
      </c>
      <c r="N187" s="77"/>
      <c r="O187" s="150"/>
      <c r="P187" s="151"/>
      <c r="Q187" s="152"/>
    </row>
    <row r="188" spans="1:17" x14ac:dyDescent="0.2">
      <c r="A188" s="169"/>
      <c r="B188" s="83">
        <v>9</v>
      </c>
      <c r="C188" s="84">
        <v>789.125</v>
      </c>
      <c r="D188" s="8">
        <v>1026.25</v>
      </c>
      <c r="E188" s="8">
        <v>773.18799999999999</v>
      </c>
      <c r="F188" s="8">
        <v>962.31299999999999</v>
      </c>
      <c r="G188" s="8">
        <v>786.81299999999999</v>
      </c>
      <c r="H188" s="8">
        <v>833.06299999999999</v>
      </c>
      <c r="I188" s="8">
        <v>830.25</v>
      </c>
      <c r="J188" s="8">
        <v>842.125</v>
      </c>
      <c r="K188" s="8">
        <v>932.31299999999999</v>
      </c>
      <c r="L188" s="8">
        <v>997.125</v>
      </c>
      <c r="M188" s="8">
        <v>904.5</v>
      </c>
      <c r="N188" s="77"/>
      <c r="O188" s="150"/>
      <c r="P188" s="151"/>
      <c r="Q188" s="152"/>
    </row>
    <row r="189" spans="1:17" x14ac:dyDescent="0.2">
      <c r="A189" s="169"/>
      <c r="B189" s="83">
        <v>10</v>
      </c>
      <c r="C189" s="84">
        <v>913.18799999999999</v>
      </c>
      <c r="D189" s="8">
        <v>862.25</v>
      </c>
      <c r="E189" s="8">
        <v>788.375</v>
      </c>
      <c r="F189" s="8">
        <v>1052.8800000000001</v>
      </c>
      <c r="G189" s="8">
        <v>705.43799999999999</v>
      </c>
      <c r="H189" s="8">
        <v>748.31299999999999</v>
      </c>
      <c r="I189" s="8">
        <v>771.81299999999999</v>
      </c>
      <c r="J189" s="8">
        <v>863.5</v>
      </c>
      <c r="K189" s="8">
        <v>933.875</v>
      </c>
      <c r="L189" s="8">
        <v>1027.56</v>
      </c>
      <c r="M189" s="8">
        <v>804.25</v>
      </c>
      <c r="N189" s="77"/>
      <c r="O189" s="150"/>
      <c r="P189" s="151"/>
      <c r="Q189" s="152"/>
    </row>
    <row r="190" spans="1:17" x14ac:dyDescent="0.2">
      <c r="A190" s="169"/>
      <c r="B190" s="83">
        <v>11</v>
      </c>
      <c r="C190" s="84">
        <v>826.625</v>
      </c>
      <c r="D190" s="8">
        <v>799.43799999999999</v>
      </c>
      <c r="E190" s="8">
        <v>945.43799999999999</v>
      </c>
      <c r="F190" s="8">
        <v>994.25</v>
      </c>
      <c r="G190" s="8">
        <v>749.93799999999999</v>
      </c>
      <c r="H190" s="8">
        <v>974.18799999999999</v>
      </c>
      <c r="I190" s="8">
        <v>936.81299999999999</v>
      </c>
      <c r="J190" s="8">
        <v>858.125</v>
      </c>
      <c r="K190" s="8">
        <v>936.375</v>
      </c>
      <c r="L190" s="8">
        <v>1063.25</v>
      </c>
      <c r="M190" s="8">
        <v>892.81299999999999</v>
      </c>
      <c r="N190" s="77"/>
      <c r="O190" s="150"/>
      <c r="P190" s="151"/>
      <c r="Q190" s="152"/>
    </row>
    <row r="191" spans="1:17" x14ac:dyDescent="0.2">
      <c r="A191" s="169"/>
      <c r="B191" s="83">
        <v>12</v>
      </c>
      <c r="C191" s="84">
        <v>785.625</v>
      </c>
      <c r="D191" s="8">
        <v>904.625</v>
      </c>
      <c r="E191" s="8">
        <v>877.31299999999999</v>
      </c>
      <c r="F191" s="8">
        <v>989.875</v>
      </c>
      <c r="G191" s="8">
        <v>767.625</v>
      </c>
      <c r="H191" s="8">
        <v>1040.1300000000001</v>
      </c>
      <c r="I191" s="8">
        <v>1010.88</v>
      </c>
      <c r="J191" s="8">
        <v>773.625</v>
      </c>
      <c r="K191" s="8">
        <v>927.75</v>
      </c>
      <c r="L191" s="8">
        <v>1074.25</v>
      </c>
      <c r="M191" s="8">
        <v>810.375</v>
      </c>
      <c r="N191" s="77"/>
      <c r="O191" s="185"/>
      <c r="P191" s="186"/>
      <c r="Q191" s="187"/>
    </row>
    <row r="192" spans="1:17" x14ac:dyDescent="0.2">
      <c r="A192" s="169"/>
      <c r="B192" s="83">
        <v>13</v>
      </c>
      <c r="C192" s="84">
        <v>702.18799999999999</v>
      </c>
      <c r="D192" s="8">
        <v>899.25</v>
      </c>
      <c r="E192" s="8">
        <v>828.68799999999999</v>
      </c>
      <c r="F192" s="8">
        <v>965.5</v>
      </c>
      <c r="G192" s="8">
        <v>839.5</v>
      </c>
      <c r="H192" s="8">
        <v>1032.5</v>
      </c>
      <c r="I192" s="8">
        <v>1059.3800000000001</v>
      </c>
      <c r="J192" s="8">
        <v>945.125</v>
      </c>
      <c r="K192" s="8">
        <v>913.375</v>
      </c>
      <c r="L192" s="8">
        <v>1058.25</v>
      </c>
      <c r="M192" s="8">
        <v>934.18799999999999</v>
      </c>
      <c r="N192" s="77"/>
      <c r="O192" s="174"/>
      <c r="P192" s="179"/>
      <c r="Q192" s="180"/>
    </row>
    <row r="193" spans="1:17" x14ac:dyDescent="0.2">
      <c r="A193" s="169"/>
      <c r="B193" s="83">
        <v>14</v>
      </c>
      <c r="C193" s="84">
        <v>721.5</v>
      </c>
      <c r="D193" s="8">
        <v>680.43799999999999</v>
      </c>
      <c r="E193" s="8">
        <v>818.125</v>
      </c>
      <c r="F193" s="8">
        <v>908.18</v>
      </c>
      <c r="G193" s="8">
        <v>814.93799999999999</v>
      </c>
      <c r="H193" s="8">
        <v>993.5</v>
      </c>
      <c r="I193" s="8">
        <v>1089.1300000000001</v>
      </c>
      <c r="J193" s="8">
        <v>994.375</v>
      </c>
      <c r="K193" s="8">
        <v>951.625</v>
      </c>
      <c r="L193" s="8">
        <v>1121.69</v>
      </c>
      <c r="M193" s="8">
        <v>956.375</v>
      </c>
      <c r="N193" s="77"/>
      <c r="O193" s="174"/>
      <c r="P193" s="179"/>
      <c r="Q193" s="180"/>
    </row>
    <row r="194" spans="1:17" x14ac:dyDescent="0.2">
      <c r="A194" s="169"/>
      <c r="B194" s="83">
        <v>15</v>
      </c>
      <c r="C194" s="84">
        <v>704.31299999999999</v>
      </c>
      <c r="D194" s="8">
        <v>595.875</v>
      </c>
      <c r="E194" s="8">
        <v>735.5</v>
      </c>
      <c r="F194" s="8">
        <v>954.31299999999999</v>
      </c>
      <c r="G194" s="8">
        <v>818.81299999999999</v>
      </c>
      <c r="H194" s="8">
        <v>987.56299999999999</v>
      </c>
      <c r="I194" s="8">
        <v>760.25</v>
      </c>
      <c r="J194" s="8">
        <v>931.06299999999999</v>
      </c>
      <c r="K194" s="8">
        <v>929.06299999999999</v>
      </c>
      <c r="L194" s="8">
        <v>1119.3800000000001</v>
      </c>
      <c r="M194" s="8">
        <v>988.875</v>
      </c>
      <c r="N194" s="77"/>
      <c r="O194" s="150"/>
      <c r="P194" s="151"/>
      <c r="Q194" s="152"/>
    </row>
    <row r="195" spans="1:17" x14ac:dyDescent="0.2">
      <c r="A195" s="169"/>
      <c r="B195" s="83">
        <v>16</v>
      </c>
      <c r="C195" s="84">
        <v>711</v>
      </c>
      <c r="D195" s="8">
        <v>754.81299999999999</v>
      </c>
      <c r="E195" s="8">
        <v>728.56299999999999</v>
      </c>
      <c r="F195" s="8">
        <v>995.625</v>
      </c>
      <c r="G195" s="8">
        <v>823.81299999999999</v>
      </c>
      <c r="H195" s="8">
        <v>969.375</v>
      </c>
      <c r="I195" s="8">
        <v>739.25</v>
      </c>
      <c r="J195" s="8">
        <v>930.93799999999999</v>
      </c>
      <c r="K195" s="8">
        <v>885.81299999999999</v>
      </c>
      <c r="L195" s="8">
        <v>1030.75</v>
      </c>
      <c r="M195" s="8">
        <v>998.06299999999999</v>
      </c>
      <c r="N195" s="77"/>
      <c r="O195" s="153"/>
      <c r="P195" s="154"/>
      <c r="Q195" s="155"/>
    </row>
    <row r="196" spans="1:17" x14ac:dyDescent="0.2">
      <c r="A196" s="169"/>
      <c r="B196" s="83">
        <v>17</v>
      </c>
      <c r="C196" s="84">
        <v>673.375</v>
      </c>
      <c r="D196" s="8">
        <v>764.75</v>
      </c>
      <c r="E196" s="8">
        <v>306.68799999999999</v>
      </c>
      <c r="F196" s="8">
        <v>1011.81</v>
      </c>
      <c r="G196" s="8">
        <v>794.06299999999999</v>
      </c>
      <c r="H196" s="8">
        <v>970.81299999999999</v>
      </c>
      <c r="I196" s="8">
        <v>1030.31</v>
      </c>
      <c r="J196" s="8">
        <v>955.125</v>
      </c>
      <c r="K196" s="8">
        <v>888.125</v>
      </c>
      <c r="L196" s="8">
        <v>964.56299999999999</v>
      </c>
      <c r="M196" s="8">
        <v>1002.19</v>
      </c>
      <c r="N196" s="77"/>
      <c r="O196" s="150"/>
      <c r="P196" s="151"/>
      <c r="Q196" s="152"/>
    </row>
    <row r="197" spans="1:17" x14ac:dyDescent="0.2">
      <c r="A197" s="169"/>
      <c r="B197" s="83">
        <v>18</v>
      </c>
      <c r="C197" s="84">
        <v>675.43799999999999</v>
      </c>
      <c r="D197" s="8">
        <v>745.68799999999999</v>
      </c>
      <c r="E197" s="8">
        <v>482.06299999999999</v>
      </c>
      <c r="F197" s="8">
        <v>955.625</v>
      </c>
      <c r="G197" s="8">
        <v>756.625</v>
      </c>
      <c r="H197" s="8">
        <v>667.875</v>
      </c>
      <c r="I197" s="8">
        <v>928.43799999999999</v>
      </c>
      <c r="J197" s="8">
        <v>964.31299999999999</v>
      </c>
      <c r="K197" s="8">
        <v>960.93799999999999</v>
      </c>
      <c r="L197" s="8">
        <v>1035.1300000000001</v>
      </c>
      <c r="M197" s="8">
        <v>1009.63</v>
      </c>
      <c r="N197" s="77"/>
      <c r="O197" s="150"/>
      <c r="P197" s="151"/>
      <c r="Q197" s="152"/>
    </row>
    <row r="198" spans="1:17" x14ac:dyDescent="0.2">
      <c r="A198" s="169"/>
      <c r="B198" s="83">
        <v>19</v>
      </c>
      <c r="C198" s="84">
        <v>697.75</v>
      </c>
      <c r="D198" s="8">
        <v>746.43799999999999</v>
      </c>
      <c r="E198" s="8">
        <v>733.5</v>
      </c>
      <c r="F198" s="8">
        <v>850.43799999999999</v>
      </c>
      <c r="G198" s="8">
        <v>855</v>
      </c>
      <c r="H198" s="8">
        <v>728.625</v>
      </c>
      <c r="I198" s="8">
        <v>890.75</v>
      </c>
      <c r="J198" s="8">
        <v>925.93799999999999</v>
      </c>
      <c r="K198" s="8">
        <v>973.75</v>
      </c>
      <c r="L198" s="8">
        <v>1062.5</v>
      </c>
      <c r="M198" s="8">
        <v>1017.25</v>
      </c>
      <c r="N198" s="77"/>
      <c r="O198" s="150"/>
      <c r="P198" s="151"/>
      <c r="Q198" s="152"/>
    </row>
    <row r="199" spans="1:17" x14ac:dyDescent="0.2">
      <c r="A199" s="169"/>
      <c r="B199" s="83">
        <v>20</v>
      </c>
      <c r="C199" s="84">
        <v>756</v>
      </c>
      <c r="D199" s="8">
        <v>761.25</v>
      </c>
      <c r="E199" s="8">
        <v>830.875</v>
      </c>
      <c r="F199" s="8">
        <v>856.31299999999999</v>
      </c>
      <c r="G199" s="8">
        <v>840.31299999999999</v>
      </c>
      <c r="H199" s="8">
        <v>924</v>
      </c>
      <c r="I199" s="8">
        <v>887.56299999999999</v>
      </c>
      <c r="J199" s="8">
        <v>945.43799999999999</v>
      </c>
      <c r="K199" s="8">
        <v>1010.69</v>
      </c>
      <c r="L199" s="8">
        <v>1104</v>
      </c>
      <c r="M199" s="8">
        <v>1019.31</v>
      </c>
      <c r="N199" s="77"/>
      <c r="O199" s="153"/>
      <c r="P199" s="154"/>
      <c r="Q199" s="155"/>
    </row>
    <row r="200" spans="1:17" x14ac:dyDescent="0.2">
      <c r="A200" s="169"/>
      <c r="B200" s="83">
        <v>21</v>
      </c>
      <c r="C200" s="84">
        <v>741.18799999999999</v>
      </c>
      <c r="D200" s="8">
        <v>762.125</v>
      </c>
      <c r="E200" s="8">
        <v>671.375</v>
      </c>
      <c r="F200" s="8">
        <v>806.56299999999999</v>
      </c>
      <c r="G200" s="8">
        <v>967.56299999999999</v>
      </c>
      <c r="H200" s="8">
        <v>393.34399999999999</v>
      </c>
      <c r="I200" s="8">
        <v>902.18799999999999</v>
      </c>
      <c r="J200" s="8">
        <v>1018.56</v>
      </c>
      <c r="K200" s="8">
        <v>993.18799999999999</v>
      </c>
      <c r="L200" s="8">
        <v>1148.75</v>
      </c>
      <c r="M200" s="8">
        <v>927.875</v>
      </c>
      <c r="N200" s="77"/>
      <c r="O200" s="150"/>
      <c r="P200" s="151"/>
      <c r="Q200" s="152"/>
    </row>
    <row r="201" spans="1:17" x14ac:dyDescent="0.2">
      <c r="A201" s="169"/>
      <c r="B201" s="83">
        <v>22</v>
      </c>
      <c r="C201" s="84">
        <v>715.18799999999999</v>
      </c>
      <c r="D201" s="8">
        <v>686.75</v>
      </c>
      <c r="E201" s="8">
        <v>711.5</v>
      </c>
      <c r="F201" s="8">
        <v>923.31299999999999</v>
      </c>
      <c r="G201" s="8">
        <v>936.43799999999999</v>
      </c>
      <c r="H201" s="8">
        <v>563.46900000000005</v>
      </c>
      <c r="I201" s="8">
        <v>895.68799999999999</v>
      </c>
      <c r="J201" s="8">
        <v>1058</v>
      </c>
      <c r="K201" s="8">
        <v>995.81299999999999</v>
      </c>
      <c r="L201" s="8">
        <v>1145.6300000000001</v>
      </c>
      <c r="M201" s="8">
        <v>918.68799999999999</v>
      </c>
      <c r="N201" s="77"/>
      <c r="O201" s="150"/>
      <c r="P201" s="151"/>
      <c r="Q201" s="152"/>
    </row>
    <row r="202" spans="1:17" x14ac:dyDescent="0.2">
      <c r="A202" s="169"/>
      <c r="B202" s="83">
        <v>23</v>
      </c>
      <c r="C202" s="84">
        <v>685.43799999999999</v>
      </c>
      <c r="D202" s="8">
        <v>643.125</v>
      </c>
      <c r="E202" s="8">
        <v>716.31299999999999</v>
      </c>
      <c r="F202" s="8">
        <v>1079.25</v>
      </c>
      <c r="G202" s="8">
        <v>999.56299999999999</v>
      </c>
      <c r="H202" s="8">
        <v>574</v>
      </c>
      <c r="I202" s="8">
        <v>910.06299999999999</v>
      </c>
      <c r="J202" s="8">
        <v>1150.25</v>
      </c>
      <c r="K202" s="8">
        <v>1005.13</v>
      </c>
      <c r="L202" s="8">
        <v>1101.75</v>
      </c>
      <c r="M202" s="8">
        <v>904.93799999999999</v>
      </c>
      <c r="N202" s="77"/>
      <c r="O202" s="150"/>
      <c r="P202" s="151"/>
      <c r="Q202" s="152"/>
    </row>
    <row r="203" spans="1:17" x14ac:dyDescent="0.2">
      <c r="A203" s="169"/>
      <c r="B203" s="83">
        <v>24</v>
      </c>
      <c r="C203" s="84">
        <v>622.75</v>
      </c>
      <c r="D203" s="8">
        <v>685.81299999999999</v>
      </c>
      <c r="E203" s="8">
        <v>679.75</v>
      </c>
      <c r="F203" s="8">
        <v>1162.69</v>
      </c>
      <c r="G203" s="8">
        <v>940.43799999999999</v>
      </c>
      <c r="H203" s="8">
        <v>574.09400000000005</v>
      </c>
      <c r="I203" s="8">
        <v>898.625</v>
      </c>
      <c r="J203" s="8">
        <v>1146.8800000000001</v>
      </c>
      <c r="K203" s="8">
        <v>994.81299999999999</v>
      </c>
      <c r="L203" s="8">
        <v>1132</v>
      </c>
      <c r="M203" s="8">
        <v>920.81299999999999</v>
      </c>
      <c r="N203" s="77"/>
      <c r="O203" s="150"/>
      <c r="P203" s="151"/>
      <c r="Q203" s="152"/>
    </row>
    <row r="204" spans="1:17" x14ac:dyDescent="0.2">
      <c r="A204" s="169"/>
      <c r="B204" s="83">
        <v>25</v>
      </c>
      <c r="C204" s="84">
        <v>609.43799999999999</v>
      </c>
      <c r="D204" s="8">
        <v>658.125</v>
      </c>
      <c r="E204" s="8">
        <v>740.625</v>
      </c>
      <c r="F204" s="8">
        <v>1136.56</v>
      </c>
      <c r="G204" s="8">
        <v>870.125</v>
      </c>
      <c r="H204" s="8">
        <v>568.75</v>
      </c>
      <c r="I204" s="8">
        <v>924.875</v>
      </c>
      <c r="J204" s="8">
        <v>1151.25</v>
      </c>
      <c r="K204" s="8">
        <v>991.125</v>
      </c>
      <c r="L204" s="8">
        <v>1127.69</v>
      </c>
      <c r="M204" s="8">
        <v>927.625</v>
      </c>
      <c r="N204" s="77"/>
      <c r="O204" s="150"/>
      <c r="P204" s="151"/>
      <c r="Q204" s="152"/>
    </row>
    <row r="205" spans="1:17" x14ac:dyDescent="0.2">
      <c r="A205" s="169"/>
      <c r="B205" s="83">
        <v>26</v>
      </c>
      <c r="C205" s="84">
        <v>698.375</v>
      </c>
      <c r="D205" s="8">
        <v>651.625</v>
      </c>
      <c r="E205" s="8">
        <v>724.625</v>
      </c>
      <c r="F205" s="8">
        <v>952.56299999999999</v>
      </c>
      <c r="G205" s="8">
        <v>901.125</v>
      </c>
      <c r="H205" s="8">
        <v>571.375</v>
      </c>
      <c r="I205" s="8">
        <v>893.75</v>
      </c>
      <c r="J205" s="8">
        <v>1035.69</v>
      </c>
      <c r="K205" s="8">
        <v>977.625</v>
      </c>
      <c r="L205" s="8">
        <v>1135.8800000000001</v>
      </c>
      <c r="M205" s="8">
        <v>951.375</v>
      </c>
      <c r="N205" s="77"/>
      <c r="O205" s="150"/>
      <c r="P205" s="151"/>
      <c r="Q205" s="152"/>
    </row>
    <row r="206" spans="1:17" x14ac:dyDescent="0.2">
      <c r="A206" s="169"/>
      <c r="B206" s="83">
        <v>27</v>
      </c>
      <c r="C206" s="84">
        <v>676.75</v>
      </c>
      <c r="D206" s="8">
        <v>692.25</v>
      </c>
      <c r="E206" s="8">
        <v>647</v>
      </c>
      <c r="F206" s="8">
        <v>693.93799999999999</v>
      </c>
      <c r="G206" s="8">
        <v>850.125</v>
      </c>
      <c r="H206" s="8">
        <v>578.06299999999999</v>
      </c>
      <c r="I206" s="8">
        <v>886.93799999999999</v>
      </c>
      <c r="J206" s="8">
        <v>906.43799999999999</v>
      </c>
      <c r="K206" s="8">
        <v>1015.63</v>
      </c>
      <c r="L206" s="8">
        <v>1136.3800000000001</v>
      </c>
      <c r="M206" s="8">
        <v>944.43799999999999</v>
      </c>
      <c r="N206" s="77"/>
      <c r="O206" s="153"/>
      <c r="P206" s="154"/>
      <c r="Q206" s="155"/>
    </row>
    <row r="207" spans="1:17" x14ac:dyDescent="0.2">
      <c r="A207" s="169"/>
      <c r="B207" s="83">
        <v>28</v>
      </c>
      <c r="C207" s="84">
        <v>891.25</v>
      </c>
      <c r="D207" s="8">
        <v>721.75</v>
      </c>
      <c r="E207" s="8">
        <v>787.25</v>
      </c>
      <c r="F207" s="8">
        <v>646</v>
      </c>
      <c r="G207" s="8">
        <v>850.125</v>
      </c>
      <c r="H207" s="8">
        <v>584.59400000000005</v>
      </c>
      <c r="I207" s="8">
        <v>892.81299999999999</v>
      </c>
      <c r="J207" s="8">
        <v>962.31299999999999</v>
      </c>
      <c r="K207" s="8">
        <v>991.18799999999999</v>
      </c>
      <c r="L207" s="8">
        <v>1159.8800000000001</v>
      </c>
      <c r="M207" s="8">
        <v>897.875</v>
      </c>
      <c r="N207" s="77"/>
      <c r="O207" s="150"/>
      <c r="P207" s="151"/>
      <c r="Q207" s="152"/>
    </row>
    <row r="208" spans="1:17" x14ac:dyDescent="0.2">
      <c r="A208" s="169"/>
      <c r="B208" s="83">
        <v>29</v>
      </c>
      <c r="C208" s="84">
        <v>905.43799999999999</v>
      </c>
      <c r="D208" s="8">
        <v>730.375</v>
      </c>
      <c r="E208" s="8">
        <v>697.18799999999999</v>
      </c>
      <c r="F208" s="8">
        <v>559.43799999999999</v>
      </c>
      <c r="G208" s="8">
        <v>919</v>
      </c>
      <c r="H208" s="8">
        <v>554.15599999999995</v>
      </c>
      <c r="I208" s="8">
        <v>890.06299999999999</v>
      </c>
      <c r="J208" s="8">
        <v>987.875</v>
      </c>
      <c r="K208" s="8">
        <v>973.5</v>
      </c>
      <c r="L208" s="8">
        <v>1057.94</v>
      </c>
      <c r="M208" s="8">
        <v>907.125</v>
      </c>
      <c r="N208" s="77"/>
      <c r="O208" s="150"/>
      <c r="P208" s="151"/>
      <c r="Q208" s="152"/>
    </row>
    <row r="209" spans="1:17" x14ac:dyDescent="0.2">
      <c r="A209" s="169"/>
      <c r="B209" s="83">
        <v>30</v>
      </c>
      <c r="C209" s="84">
        <v>937.81299999999999</v>
      </c>
      <c r="D209" s="8">
        <v>639.56299999999999</v>
      </c>
      <c r="E209" s="8">
        <v>719.5</v>
      </c>
      <c r="F209" s="8">
        <v>857.875</v>
      </c>
      <c r="G209" s="8">
        <v>932.5</v>
      </c>
      <c r="H209" s="8">
        <v>530.25</v>
      </c>
      <c r="I209" s="8">
        <v>733.56299999999999</v>
      </c>
      <c r="J209" s="71"/>
      <c r="K209" s="8">
        <v>972.875</v>
      </c>
      <c r="L209" s="8">
        <v>1038.81</v>
      </c>
      <c r="M209" s="8">
        <v>900.75</v>
      </c>
      <c r="N209" s="77"/>
      <c r="O209" s="150"/>
      <c r="P209" s="151"/>
      <c r="Q209" s="152"/>
    </row>
    <row r="210" spans="1:17" ht="15.75" thickBot="1" x14ac:dyDescent="0.25">
      <c r="A210" s="170"/>
      <c r="B210" s="85">
        <v>31</v>
      </c>
      <c r="C210" s="86">
        <v>1008.88</v>
      </c>
      <c r="D210" s="87">
        <v>776.625</v>
      </c>
      <c r="E210" s="70"/>
      <c r="F210" s="26">
        <v>956.68799999999999</v>
      </c>
      <c r="G210" s="70"/>
      <c r="H210" s="26">
        <v>543.45886436781598</v>
      </c>
      <c r="I210" s="26">
        <v>825.06299999999999</v>
      </c>
      <c r="J210" s="70"/>
      <c r="K210" s="26">
        <v>975.56299999999999</v>
      </c>
      <c r="L210" s="70"/>
      <c r="M210" s="26">
        <v>924.25</v>
      </c>
      <c r="N210" s="78"/>
      <c r="O210" s="156"/>
      <c r="P210" s="157"/>
      <c r="Q210" s="158"/>
    </row>
  </sheetData>
  <mergeCells count="190">
    <mergeCell ref="O208:Q208"/>
    <mergeCell ref="O209:Q209"/>
    <mergeCell ref="O210:Q210"/>
    <mergeCell ref="O199:Q199"/>
    <mergeCell ref="O200:Q200"/>
    <mergeCell ref="O201:Q201"/>
    <mergeCell ref="O202:Q202"/>
    <mergeCell ref="O203:Q203"/>
    <mergeCell ref="O204:Q204"/>
    <mergeCell ref="O205:Q205"/>
    <mergeCell ref="O206:Q206"/>
    <mergeCell ref="O207:Q207"/>
    <mergeCell ref="A178:A179"/>
    <mergeCell ref="B178:B179"/>
    <mergeCell ref="C178:Q178"/>
    <mergeCell ref="O179:Q179"/>
    <mergeCell ref="A180:A210"/>
    <mergeCell ref="O180:Q180"/>
    <mergeCell ref="O181:Q181"/>
    <mergeCell ref="O182:Q182"/>
    <mergeCell ref="O183:Q183"/>
    <mergeCell ref="O184:Q184"/>
    <mergeCell ref="O185:Q185"/>
    <mergeCell ref="O186:Q186"/>
    <mergeCell ref="O187:Q187"/>
    <mergeCell ref="O188:Q188"/>
    <mergeCell ref="O189:Q189"/>
    <mergeCell ref="O190:Q190"/>
    <mergeCell ref="O191:Q191"/>
    <mergeCell ref="O192:Q192"/>
    <mergeCell ref="O193:Q193"/>
    <mergeCell ref="O194:Q194"/>
    <mergeCell ref="O195:Q195"/>
    <mergeCell ref="O196:Q196"/>
    <mergeCell ref="O197:Q197"/>
    <mergeCell ref="O198:Q198"/>
    <mergeCell ref="O175:Q175"/>
    <mergeCell ref="O176:Q176"/>
    <mergeCell ref="O177:Q177"/>
    <mergeCell ref="O166:Q166"/>
    <mergeCell ref="O167:Q167"/>
    <mergeCell ref="O168:Q168"/>
    <mergeCell ref="O169:Q169"/>
    <mergeCell ref="O170:Q170"/>
    <mergeCell ref="O171:Q171"/>
    <mergeCell ref="O172:Q172"/>
    <mergeCell ref="O173:Q173"/>
    <mergeCell ref="O174:Q174"/>
    <mergeCell ref="A145:A146"/>
    <mergeCell ref="B145:B146"/>
    <mergeCell ref="C145:Q145"/>
    <mergeCell ref="O146:Q146"/>
    <mergeCell ref="A147:A177"/>
    <mergeCell ref="O147:Q147"/>
    <mergeCell ref="O148:Q148"/>
    <mergeCell ref="O149:Q149"/>
    <mergeCell ref="O150:Q150"/>
    <mergeCell ref="O151:Q151"/>
    <mergeCell ref="O152:Q152"/>
    <mergeCell ref="O153:Q153"/>
    <mergeCell ref="O154:Q154"/>
    <mergeCell ref="O155:Q155"/>
    <mergeCell ref="O156:Q156"/>
    <mergeCell ref="O157:Q157"/>
    <mergeCell ref="O158:Q158"/>
    <mergeCell ref="O159:Q159"/>
    <mergeCell ref="O160:Q160"/>
    <mergeCell ref="O161:Q161"/>
    <mergeCell ref="O162:Q162"/>
    <mergeCell ref="O163:Q163"/>
    <mergeCell ref="O164:Q164"/>
    <mergeCell ref="O165:Q165"/>
    <mergeCell ref="O104:Q104"/>
    <mergeCell ref="O105:Q105"/>
    <mergeCell ref="O106:Q106"/>
    <mergeCell ref="O107:Q107"/>
    <mergeCell ref="O108:Q108"/>
    <mergeCell ref="O109:Q109"/>
    <mergeCell ref="O110:Q110"/>
    <mergeCell ref="O111:Q111"/>
    <mergeCell ref="A81:A111"/>
    <mergeCell ref="O81:Q81"/>
    <mergeCell ref="O82:Q82"/>
    <mergeCell ref="O83:Q83"/>
    <mergeCell ref="O84:Q84"/>
    <mergeCell ref="O85:Q85"/>
    <mergeCell ref="O86:Q86"/>
    <mergeCell ref="O87:Q87"/>
    <mergeCell ref="O88:Q88"/>
    <mergeCell ref="O89:Q89"/>
    <mergeCell ref="O90:Q90"/>
    <mergeCell ref="O91:Q91"/>
    <mergeCell ref="O92:Q92"/>
    <mergeCell ref="O93:Q93"/>
    <mergeCell ref="O94:Q94"/>
    <mergeCell ref="O95:Q95"/>
    <mergeCell ref="O96:Q96"/>
    <mergeCell ref="O97:Q97"/>
    <mergeCell ref="O98:Q98"/>
    <mergeCell ref="O99:Q99"/>
    <mergeCell ref="O100:Q100"/>
    <mergeCell ref="O101:Q101"/>
    <mergeCell ref="O102:Q102"/>
    <mergeCell ref="O103:Q103"/>
    <mergeCell ref="L8:M8"/>
    <mergeCell ref="O47:Q47"/>
    <mergeCell ref="O76:Q76"/>
    <mergeCell ref="O77:Q77"/>
    <mergeCell ref="O78:Q78"/>
    <mergeCell ref="O69:Q69"/>
    <mergeCell ref="O70:Q70"/>
    <mergeCell ref="O71:Q71"/>
    <mergeCell ref="O72:Q72"/>
    <mergeCell ref="O73:Q73"/>
    <mergeCell ref="O55:Q55"/>
    <mergeCell ref="O56:Q56"/>
    <mergeCell ref="O57:Q57"/>
    <mergeCell ref="O58:Q58"/>
    <mergeCell ref="O64:Q64"/>
    <mergeCell ref="O65:Q65"/>
    <mergeCell ref="A1:Q1"/>
    <mergeCell ref="A2:Q2"/>
    <mergeCell ref="A3:Q3"/>
    <mergeCell ref="A4:Q4"/>
    <mergeCell ref="A5:Q6"/>
    <mergeCell ref="A79:A80"/>
    <mergeCell ref="B79:B80"/>
    <mergeCell ref="C79:Q79"/>
    <mergeCell ref="O80:Q80"/>
    <mergeCell ref="A15:A45"/>
    <mergeCell ref="E11:F11"/>
    <mergeCell ref="B13:L13"/>
    <mergeCell ref="G11:H11"/>
    <mergeCell ref="A46:A47"/>
    <mergeCell ref="B46:B47"/>
    <mergeCell ref="C46:Q46"/>
    <mergeCell ref="A48:A78"/>
    <mergeCell ref="O48:Q48"/>
    <mergeCell ref="O49:Q49"/>
    <mergeCell ref="O50:Q50"/>
    <mergeCell ref="O51:Q51"/>
    <mergeCell ref="O52:Q52"/>
    <mergeCell ref="O53:Q53"/>
    <mergeCell ref="O54:Q54"/>
    <mergeCell ref="O66:Q66"/>
    <mergeCell ref="O67:Q67"/>
    <mergeCell ref="O68:Q68"/>
    <mergeCell ref="O59:Q59"/>
    <mergeCell ref="O60:Q60"/>
    <mergeCell ref="O61:Q61"/>
    <mergeCell ref="O62:Q62"/>
    <mergeCell ref="O63:Q63"/>
    <mergeCell ref="O74:Q74"/>
    <mergeCell ref="O75:Q75"/>
    <mergeCell ref="A112:A113"/>
    <mergeCell ref="B112:B113"/>
    <mergeCell ref="C112:Q112"/>
    <mergeCell ref="O113:Q113"/>
    <mergeCell ref="A114:A144"/>
    <mergeCell ref="O114:Q114"/>
    <mergeCell ref="O115:Q115"/>
    <mergeCell ref="O116:Q116"/>
    <mergeCell ref="O117:Q117"/>
    <mergeCell ref="O118:Q118"/>
    <mergeCell ref="O119:Q119"/>
    <mergeCell ref="O120:Q120"/>
    <mergeCell ref="O121:Q121"/>
    <mergeCell ref="O122:Q122"/>
    <mergeCell ref="O123:Q123"/>
    <mergeCell ref="O124:Q124"/>
    <mergeCell ref="O130:Q130"/>
    <mergeCell ref="O131:Q131"/>
    <mergeCell ref="O132:Q132"/>
    <mergeCell ref="O133:Q133"/>
    <mergeCell ref="O134:Q134"/>
    <mergeCell ref="O125:Q125"/>
    <mergeCell ref="O126:Q126"/>
    <mergeCell ref="O127:Q127"/>
    <mergeCell ref="O128:Q128"/>
    <mergeCell ref="O129:Q129"/>
    <mergeCell ref="O140:Q140"/>
    <mergeCell ref="O141:Q141"/>
    <mergeCell ref="O142:Q142"/>
    <mergeCell ref="O143:Q143"/>
    <mergeCell ref="O144:Q144"/>
    <mergeCell ref="O135:Q135"/>
    <mergeCell ref="O136:Q136"/>
    <mergeCell ref="O137:Q137"/>
    <mergeCell ref="O138:Q138"/>
    <mergeCell ref="O139:Q139"/>
  </mergeCells>
  <hyperlinks>
    <hyperlink ref="G9" r:id="rId1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scale="51" orientation="portrait" r:id="rId2"/>
  <rowBreaks count="1" manualBreakCount="1">
    <brk id="1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topLeftCell="A13" zoomScale="82" zoomScaleNormal="82" workbookViewId="0">
      <selection activeCell="O27" sqref="O27"/>
    </sheetView>
  </sheetViews>
  <sheetFormatPr defaultRowHeight="15" x14ac:dyDescent="0.2"/>
  <cols>
    <col min="9" max="9" width="19.44140625" customWidth="1"/>
  </cols>
  <sheetData>
    <row r="1" spans="1:1" x14ac:dyDescent="0.2">
      <c r="A1" s="9" t="s">
        <v>32</v>
      </c>
    </row>
    <row r="2" spans="1:1" ht="25.5" customHeight="1" x14ac:dyDescent="0.2"/>
  </sheetData>
  <pageMargins left="0.7" right="0.7" top="0.75" bottom="0.75" header="0.3" footer="0.3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SWSTP Sample Monitoring data</vt:lpstr>
      <vt:lpstr>SWSTP Volume Data Final</vt:lpstr>
      <vt:lpstr>SWSTP Volume Data Recycle</vt:lpstr>
      <vt:lpstr>SWTP Location Map</vt:lpstr>
      <vt:lpstr>'SWSTP Sample Monitoring data'!Print_Area</vt:lpstr>
      <vt:lpstr>'SWSTP Volume Data Final'!Print_Area</vt:lpstr>
      <vt:lpstr>'SWSTP Volume Data Recycle'!Print_Area</vt:lpstr>
      <vt:lpstr>'SWTP Location Map'!Print_Area</vt:lpstr>
      <vt:lpstr>'SWSTP Sample Monitoring data'!Print_Titles</vt:lpstr>
      <vt:lpstr>'SWSTP Volume Data Final'!Print_Titles</vt:lpstr>
      <vt:lpstr>'SWSTP Volume Data Recycle'!Print_Titles</vt:lpstr>
    </vt:vector>
  </TitlesOfParts>
  <Manager>Ramiz Younan</Manager>
  <Company>Hawkesbury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Wastewater test results</dc:title>
  <dc:subject>Wastewater test results</dc:subject>
  <dc:creator>Ramiz Younan</dc:creator>
  <cp:lastModifiedBy>Krish Thiyagaraja</cp:lastModifiedBy>
  <cp:lastPrinted>2020-02-24T02:17:38Z</cp:lastPrinted>
  <dcterms:created xsi:type="dcterms:W3CDTF">1998-08-19T12:40:31Z</dcterms:created>
  <dcterms:modified xsi:type="dcterms:W3CDTF">2024-06-13T21:41:07Z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WDocAuthor">
    <vt:lpwstr/>
  </property>
  <property fmtid="{D5CDD505-2E9C-101B-9397-08002B2CF9AE}" pid="3" name="DWDocClass">
    <vt:lpwstr/>
  </property>
  <property fmtid="{D5CDD505-2E9C-101B-9397-08002B2CF9AE}" pid="4" name="DWDocClassId">
    <vt:lpwstr/>
  </property>
  <property fmtid="{D5CDD505-2E9C-101B-9397-08002B2CF9AE}" pid="5" name="DWDocPrecis">
    <vt:lpwstr/>
  </property>
  <property fmtid="{D5CDD505-2E9C-101B-9397-08002B2CF9AE}" pid="6" name="DWDocNo">
    <vt:lpwstr/>
  </property>
  <property fmtid="{D5CDD505-2E9C-101B-9397-08002B2CF9AE}" pid="7" name="DWDocSetID">
    <vt:lpwstr/>
  </property>
  <property fmtid="{D5CDD505-2E9C-101B-9397-08002B2CF9AE}" pid="8" name="DWDocType">
    <vt:lpwstr/>
  </property>
  <property fmtid="{D5CDD505-2E9C-101B-9397-08002B2CF9AE}" pid="9" name="DWDocVersion">
    <vt:lpwstr/>
  </property>
</Properties>
</file>